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CSM BOOK EXPEDITION" sheetId="1" r:id="rId1"/>
    <sheet name="CD FEST" sheetId="2" r:id="rId2"/>
  </sheets>
  <definedNames/>
  <calcPr fullCalcOnLoad="1"/>
</workbook>
</file>

<file path=xl/sharedStrings.xml><?xml version="1.0" encoding="utf-8"?>
<sst xmlns="http://schemas.openxmlformats.org/spreadsheetml/2006/main" count="960" uniqueCount="686">
  <si>
    <t>Guy S. Saffold</t>
  </si>
  <si>
    <t>Tony Morgan/ Tim Stevens</t>
  </si>
  <si>
    <t>Better Than Good SB</t>
  </si>
  <si>
    <t>5 Minutes a Day: 365 Devotions for Men</t>
  </si>
  <si>
    <t>5 Minutes a Day: 365 Devotions for Women</t>
  </si>
  <si>
    <t>Charles Swindoll</t>
  </si>
  <si>
    <t>Hear Me When I Call: Connecting with a God Who Cares</t>
  </si>
  <si>
    <t>Promises and Prayers for a Cherished Friend</t>
  </si>
  <si>
    <t>Drucker and Me: What a Texas Entrepreneur Learned from the Father of Modern Management</t>
  </si>
  <si>
    <t>Bob Buford</t>
  </si>
  <si>
    <t>Stephen Arterburn</t>
  </si>
  <si>
    <t>The 7-Minute Marriage Solution: 7 Things to Start, 7 Things to Stop, 7 Minutes that Matter Most</t>
  </si>
  <si>
    <t>The 5 Love Languages of Children</t>
  </si>
  <si>
    <t>Gary Chapman/Ross Campbell</t>
  </si>
  <si>
    <t>When Sorry Isn’t Enough: Making Things Right with Those You Love</t>
  </si>
  <si>
    <t xml:space="preserve">7 Secrets of Meaningful and Joyful Work </t>
  </si>
  <si>
    <t>Shalom</t>
  </si>
  <si>
    <t>Zoom! 180 Devos for Kids (Boys)</t>
  </si>
  <si>
    <t>Shine! 180 Devos for Kids (Girls)</t>
  </si>
  <si>
    <t>Nature is Always Talking</t>
  </si>
  <si>
    <t>Sam Alibrando</t>
  </si>
  <si>
    <t>Life in the Middle</t>
  </si>
  <si>
    <t>Marlyn Legaspi-Munar</t>
  </si>
  <si>
    <t>The Quick Guide to Discipline for Children's Ministry</t>
  </si>
  <si>
    <t>Keep Making Money</t>
  </si>
  <si>
    <t>Richard Blackably</t>
  </si>
  <si>
    <t>The Next Generation Leader</t>
  </si>
  <si>
    <t>Who You Are When No One's Looking</t>
  </si>
  <si>
    <t>Too Busy Not to Pray</t>
  </si>
  <si>
    <t>Experiencing God Devotional (Tagalog)</t>
  </si>
  <si>
    <t>Late Lessons: Lessons Learned Too Late in Life</t>
  </si>
  <si>
    <t>Kahit Walang Thank You</t>
  </si>
  <si>
    <t>Michaelle Buford and Linda Phelps</t>
  </si>
  <si>
    <t>365 Daily Supplements for the Heart (Devotional)</t>
  </si>
  <si>
    <t>Miriam Quiambao-Roberto</t>
  </si>
  <si>
    <t>Clem Guillermo and Bessie Rios</t>
  </si>
  <si>
    <t>The LEGO Principle: The Power of Connecting to God and to One Another (Conversational Tagalog)</t>
  </si>
  <si>
    <t>Breaking Through: A Man’s Journey to Fruitfulness</t>
  </si>
  <si>
    <t>Jose Feron Cacanando</t>
  </si>
  <si>
    <t>Isang Tanong Isang Sagot FB edition Vol. 2</t>
  </si>
  <si>
    <t>Beth Flores</t>
  </si>
  <si>
    <t>Rommel Guevara</t>
  </si>
  <si>
    <t>Art Macarubbo</t>
  </si>
  <si>
    <t>PROMO PRICE</t>
  </si>
  <si>
    <t>Be a Motivational Leader</t>
  </si>
  <si>
    <t>Why Great Men Fall</t>
  </si>
  <si>
    <t>Christian Nga Ba o Assuming Lang?</t>
  </si>
  <si>
    <t>Ptr. Armand Canoy</t>
  </si>
  <si>
    <t>Message on  Coffin</t>
  </si>
  <si>
    <t>Lizette Knight</t>
  </si>
  <si>
    <t>Praying for our Marriage (100 Devotional and Prayer)</t>
  </si>
  <si>
    <t>365 Daily Prayers and Promises for Men</t>
  </si>
  <si>
    <t>365 Daily Prayers and Promises for Women</t>
  </si>
  <si>
    <t>Grace Shangkuan Koo</t>
  </si>
  <si>
    <t>Raising Wise Dads, Moms, and Kids</t>
  </si>
  <si>
    <t>Arthur Macarubbo</t>
  </si>
  <si>
    <t> 210.00</t>
  </si>
  <si>
    <t>Pastor Nga Ba o Assuming Lang?</t>
  </si>
  <si>
    <t>Armand Canoy</t>
  </si>
  <si>
    <t>Grace Chong</t>
  </si>
  <si>
    <t>BRB 180 Devos for Tweens (Boys)</t>
  </si>
  <si>
    <t>Memo ni Mommy</t>
  </si>
  <si>
    <t>Pro Tips: Smart Steps to Everyday Workplace Success</t>
  </si>
  <si>
    <t>The Power of a Father's Prayer/ The Power of a Mother's Prayer</t>
  </si>
  <si>
    <t>A2Z Creative Teaching Methods</t>
  </si>
  <si>
    <t>Maximum Learning and Teaching</t>
  </si>
  <si>
    <t>Mahal Ka ng Diyos: Kahapon, Ngayon, Bukas</t>
  </si>
  <si>
    <t>50 Payo para sa Mag-asawa</t>
  </si>
  <si>
    <t>50 Payo para sa Magulang</t>
  </si>
  <si>
    <t>50 Payo para sa mga Lolo't Lola</t>
  </si>
  <si>
    <t>Gammy Alba</t>
  </si>
  <si>
    <t>Teacher Care</t>
  </si>
  <si>
    <t>Pera Tools</t>
  </si>
  <si>
    <t>Lizette Knight/ Sonia Silbor</t>
  </si>
  <si>
    <t>ED LAPIZ RESOURCES</t>
  </si>
  <si>
    <t>Ed Lapiz</t>
  </si>
  <si>
    <t>Various Authors</t>
  </si>
  <si>
    <t>Back-to-Back Series</t>
  </si>
  <si>
    <t>14 Things to Consider While Young/ 14 Things to Refuse While Young</t>
  </si>
  <si>
    <t>Marks of a Winner/ From Loser to Winner</t>
  </si>
  <si>
    <t>Marks of Excellence/ Enemies of Excellence</t>
  </si>
  <si>
    <t>When a Married Woman Misbehaves/ When a Married Man Womanizes</t>
  </si>
  <si>
    <t>Magnanakaw, Magnanakaw!</t>
  </si>
  <si>
    <t>Magnanakaw, Magnanakaw! 2</t>
  </si>
  <si>
    <t>Magnanakaw, Magnanakaw! 3</t>
  </si>
  <si>
    <t>Magnanakaw, Magnanakaw! 4</t>
  </si>
  <si>
    <t>Why the Lady Laughed/ Why This Lady Can Laugh</t>
  </si>
  <si>
    <t>Pitu-Pito: Seven Big Steps to Happiness and Well-Being</t>
  </si>
  <si>
    <t>Become the Better You</t>
  </si>
  <si>
    <t>Parang Kaning Isusubo</t>
  </si>
  <si>
    <t>What Am I Living For?</t>
  </si>
  <si>
    <t>Peace: Ang Sikreto ng Tahimik na Buhay</t>
  </si>
  <si>
    <t>TITLE</t>
  </si>
  <si>
    <t>AUTHOR</t>
  </si>
  <si>
    <t>SRP</t>
  </si>
  <si>
    <t>Zig Ziglar</t>
  </si>
  <si>
    <t>Healing For Damaged Emotions</t>
  </si>
  <si>
    <t>David Seamands</t>
  </si>
  <si>
    <t>Joey Umali</t>
  </si>
  <si>
    <t>Bill Hybels</t>
  </si>
  <si>
    <t>Man of Influence</t>
  </si>
  <si>
    <t>Dr. Lizette Knight</t>
  </si>
  <si>
    <t>Gary Chapman</t>
  </si>
  <si>
    <t>Joey Bonifacio</t>
  </si>
  <si>
    <t>Grace Gaston-Dousel</t>
  </si>
  <si>
    <t>Unlimiting God</t>
  </si>
  <si>
    <t>Henry T. Blackaby &amp; Richard Blackaby</t>
  </si>
  <si>
    <t>Henry &amp; Richard Blackaby</t>
  </si>
  <si>
    <t>Women of Significance: Devotions for Women</t>
  </si>
  <si>
    <t>Men's Ministry in the 21st Century</t>
  </si>
  <si>
    <t>Women's Ministry in the 21st Century</t>
  </si>
  <si>
    <t>Simply Strategic Volunteers: Empowering People for Ministry</t>
  </si>
  <si>
    <t>Strategic Planning: Leadership Through Vision</t>
  </si>
  <si>
    <t>Real Time: Devotions for Youth</t>
  </si>
  <si>
    <t>Think on These Things</t>
  </si>
  <si>
    <t>Bakit Nagbabangayan ang mga Kristiyano?</t>
  </si>
  <si>
    <t>Ed Lapiz Mini-book Series</t>
  </si>
  <si>
    <t>Devotionals</t>
  </si>
  <si>
    <t>Isang Tanong, Isang Sagot FB Edition vol. 1</t>
  </si>
  <si>
    <t>Isang Tanong, Isang Sagot</t>
  </si>
  <si>
    <t>50 Payo para sa mga OFW</t>
  </si>
  <si>
    <t>Pro Tips: Refreshment for the Race</t>
  </si>
  <si>
    <t>Winning with People Conversational Tagalog</t>
  </si>
  <si>
    <t>360 Degree Leader Conversational Tagalog</t>
  </si>
  <si>
    <t>Bessie Rios</t>
  </si>
  <si>
    <t>Gary Chapman and Jennifer Thomas</t>
  </si>
  <si>
    <t>various writers</t>
  </si>
  <si>
    <t>Rene Resurreccion</t>
  </si>
  <si>
    <t>Maloi Salumbides</t>
  </si>
  <si>
    <t>Ardy &amp; Tingting Roberto</t>
  </si>
  <si>
    <t>Money and Marriage: Finding Financial Peace for Married Couples</t>
  </si>
  <si>
    <t>John White</t>
  </si>
  <si>
    <t>The 21 Most Powerful Minutes in a Leader’s Day Devotional</t>
  </si>
  <si>
    <t xml:space="preserve">John Maxwell </t>
  </si>
  <si>
    <t>Andy Stanley</t>
  </si>
  <si>
    <t>Ken Blanchard</t>
  </si>
  <si>
    <t>Chinkee Tan</t>
  </si>
  <si>
    <t>Cat &amp; Dog Theology</t>
  </si>
  <si>
    <t>Bob Sjogren &amp; Gerald Robinson</t>
  </si>
  <si>
    <t>Cat &amp; Dog Theology (Conversational Tagalog)</t>
  </si>
  <si>
    <t>Life Lessons from Cellphone Use/ Etiquette for Texters</t>
  </si>
  <si>
    <t>What Do You Fear to Lose?/ What Do You Lose to Fear?</t>
  </si>
  <si>
    <t>Ang Nanay Kong Titser</t>
  </si>
  <si>
    <t>Be the Leader You Were Meant to Be</t>
  </si>
  <si>
    <t>LeRoy Eims</t>
  </si>
  <si>
    <t>Ang 70 Utos ni Jesu-Cristo: Gabay sa Pag-aaral ng Maliliit na Grupo</t>
  </si>
  <si>
    <t>William Gopffarth</t>
  </si>
  <si>
    <t>ORDER QTY</t>
  </si>
  <si>
    <t>Living the Commands of Jesus Christ</t>
  </si>
  <si>
    <t>Gabay ni Tatay: Mga Kwento ng Paglaki sa Pamilyang Naglilingkod</t>
  </si>
  <si>
    <t>Family Life 101: Relasyong Mister at Misis/ Usapang Daddy at Mommy</t>
  </si>
  <si>
    <t>Guarding Your Heart and Mind: A Guide to Psychological and Spiritual Well-being</t>
  </si>
  <si>
    <t>Kapuso o Kapos?: Secrets of Happy Family Series 1</t>
  </si>
  <si>
    <t>Mini-book Series</t>
  </si>
  <si>
    <t>He Can Catch You When You Fall: The Continuing Life Story of Miriam Quiambao (softbound)</t>
  </si>
  <si>
    <t>Ministry Planning Made Easy</t>
  </si>
  <si>
    <t>Bible Teaching Made Easy</t>
  </si>
  <si>
    <t>With All My Being</t>
  </si>
  <si>
    <t>Ibigay Mo Na: Generous Nga Ba o Assuming Lang?</t>
  </si>
  <si>
    <t>Into the Deep</t>
  </si>
  <si>
    <t>Kapamilya o Kapal Nila?</t>
  </si>
  <si>
    <t>The Fine Art of Sharing Christ/The Fine Art of Receiving Christ (back2back)</t>
  </si>
  <si>
    <t>Lights and Shadows of Digital Technologies</t>
  </si>
  <si>
    <t>Keeper of His Garden</t>
  </si>
  <si>
    <t>Handa Ka na Ba sa For Better or For Worse?</t>
  </si>
  <si>
    <t>Love Chat</t>
  </si>
  <si>
    <t>Heirlooms</t>
  </si>
  <si>
    <t>Dr. Norie Dela Paz-Lacquian</t>
  </si>
  <si>
    <t>Bishop Reuben Abante</t>
  </si>
  <si>
    <t>Percival Buncab</t>
  </si>
  <si>
    <t>Arya Chelabian and Faye Villanueva</t>
  </si>
  <si>
    <t>Clem Guillermo</t>
  </si>
  <si>
    <t>Judy and Alex Tinsay</t>
  </si>
  <si>
    <t>Wi-Fi: Don't Let Anyone Know Your Password</t>
  </si>
  <si>
    <t>I Will Survive book 2</t>
  </si>
  <si>
    <t>Young Women on the Journey</t>
  </si>
  <si>
    <t>How To Get Along with Diffcult People</t>
  </si>
  <si>
    <t>The Best of Legacy</t>
  </si>
  <si>
    <t>In Times of Weakness/In Times of Strength</t>
  </si>
  <si>
    <t>John Maxwell</t>
  </si>
  <si>
    <t>various authors</t>
  </si>
  <si>
    <t>iGod: Rethinking Our Life Story</t>
  </si>
  <si>
    <t>Dr. Greg W. Mitchell</t>
  </si>
  <si>
    <t>CHINKEE TAN RESOURCES</t>
  </si>
  <si>
    <t>2 FOR P100</t>
  </si>
  <si>
    <t>SUB TOTAL</t>
  </si>
  <si>
    <t>GRAND TOTAL</t>
  </si>
  <si>
    <t>TOTAL QUANTITY</t>
  </si>
  <si>
    <t>The One Lesson That Changed My Marriage</t>
  </si>
  <si>
    <t>Willy Chua</t>
  </si>
  <si>
    <t>William Diehm</t>
  </si>
  <si>
    <t>Wayde Goodall</t>
  </si>
  <si>
    <t>Grace Koo &amp; contributors</t>
  </si>
  <si>
    <t xml:space="preserve">Merlyn Guillermo </t>
  </si>
  <si>
    <t>Steve Murrell</t>
  </si>
  <si>
    <t>Mark Water</t>
  </si>
  <si>
    <t>John Bevere</t>
  </si>
  <si>
    <t>Dan Chun</t>
  </si>
  <si>
    <t>Nelson Dy</t>
  </si>
  <si>
    <t>John C. Maxwell</t>
  </si>
  <si>
    <t>Marcia Malzahn</t>
  </si>
  <si>
    <t>Jim Coté</t>
  </si>
  <si>
    <t>Remember Who You Are</t>
  </si>
  <si>
    <t>Sa Tao ang Ngawa Sa Diyos ang Awa</t>
  </si>
  <si>
    <t>I Will Survive book 1</t>
  </si>
  <si>
    <t>Bits</t>
  </si>
  <si>
    <t>Pera o Puri</t>
  </si>
  <si>
    <t>CATEGORY 2: DEVOTIONALS &amp; MINI-BOOK SERIES</t>
  </si>
  <si>
    <t>TOTAL AMOUNT</t>
  </si>
  <si>
    <t>Name:</t>
  </si>
  <si>
    <t>Contact Number:</t>
  </si>
  <si>
    <t>Date:</t>
  </si>
  <si>
    <t>C.I. No.:</t>
  </si>
  <si>
    <t>Pagnenegosyo</t>
  </si>
  <si>
    <t>Pag-iimpok</t>
  </si>
  <si>
    <t>Pro Tips: Shining Attitudes</t>
  </si>
  <si>
    <t>Pro Tips: Standing Tall Through Tough Times</t>
  </si>
  <si>
    <t>The Heart of 5 Love Languages (Resized)</t>
  </si>
  <si>
    <t>The Heart of Economic Crisis</t>
  </si>
  <si>
    <t>365 Daily Boosters for the Heart (Devotional)</t>
  </si>
  <si>
    <t>Handling Failure/Handling Success</t>
  </si>
  <si>
    <t>Happiness is Attitude/Happiness is Relationship</t>
  </si>
  <si>
    <t>*Limited stocks only, while supplies last.
*Product availability may change without prior notice.</t>
  </si>
  <si>
    <t>Color It, Tell It Bible Stories Book 5: The Acts of the Apostles (English)</t>
  </si>
  <si>
    <t>Bible Study Made Simple</t>
  </si>
  <si>
    <t>Bible Teaching Made Easy (Conversational Tagalog)</t>
  </si>
  <si>
    <t>Good or God?</t>
  </si>
  <si>
    <t>How to Pick a Spouse</t>
  </si>
  <si>
    <t>Lets Talk About Worship</t>
  </si>
  <si>
    <t>Moral Choices Made Simple</t>
  </si>
  <si>
    <t>My First, Second and Third Attempts at Parenting</t>
  </si>
  <si>
    <t>My Husband's Mistress is Me</t>
  </si>
  <si>
    <t>One True Love</t>
  </si>
  <si>
    <t>The Values-Driven Heart</t>
  </si>
  <si>
    <t>Treasures Within Reach</t>
  </si>
  <si>
    <t>Twin Blessings: Grace D. Chong's Devoseries</t>
  </si>
  <si>
    <t>The Power to Give/The Power to Forgive</t>
  </si>
  <si>
    <t>Because of Life's Uncertainties</t>
  </si>
  <si>
    <t>The Great Ministry of Companionship</t>
  </si>
  <si>
    <t>When the Flood Rise</t>
  </si>
  <si>
    <t>You Are Not… You Are</t>
  </si>
  <si>
    <t>You Shall Not Murder Time</t>
  </si>
  <si>
    <t>Unli Rice Vol. 4</t>
  </si>
  <si>
    <t>Something To Smile About - Women's Edition</t>
  </si>
  <si>
    <t>Something To Smile About - Men's Edition</t>
  </si>
  <si>
    <t>Excellence in Leadership</t>
  </si>
  <si>
    <t>Finding Comfort</t>
  </si>
  <si>
    <t>The Fire Within</t>
  </si>
  <si>
    <t>The Treasure of a Friend</t>
  </si>
  <si>
    <t>Ang Mahalaga Bumangon Ka version 2.0</t>
  </si>
  <si>
    <t>Work Worth Doing Well</t>
  </si>
  <si>
    <t>Kay Jesus ang Pagsamba</t>
  </si>
  <si>
    <t>Mabuti Ba ang Balita</t>
  </si>
  <si>
    <t>Traveler's Notebook</t>
  </si>
  <si>
    <t>Grace Under Pressure</t>
  </si>
  <si>
    <t>Church Member Nga Ba o Assuming Lang?</t>
  </si>
  <si>
    <t>The Multiplication Challenge</t>
  </si>
  <si>
    <t>Be a Man</t>
  </si>
  <si>
    <t>Man Up: 21 Lessons Every Man Needs to Know About Manhood</t>
  </si>
  <si>
    <t>Making Life Work (resized)</t>
  </si>
  <si>
    <t>Marlon Molmisa</t>
  </si>
  <si>
    <t>Grace Koo</t>
  </si>
  <si>
    <t>Rommel &amp; Susan Guevara</t>
  </si>
  <si>
    <t>Marlene Legaspi-Munar</t>
  </si>
  <si>
    <t>Steve &amp; William Murrell</t>
  </si>
  <si>
    <t>Marie Bonifacio</t>
  </si>
  <si>
    <t>Mel Mullen</t>
  </si>
  <si>
    <t>Jason Tan</t>
  </si>
  <si>
    <t>Called to Excel</t>
  </si>
  <si>
    <t>The Gift of Leadership 1</t>
  </si>
  <si>
    <t>The Gift of Leadership 2</t>
  </si>
  <si>
    <t>Women of Worth</t>
  </si>
  <si>
    <t>Others:</t>
  </si>
  <si>
    <t>Persistence</t>
  </si>
  <si>
    <t>Arile Barleta</t>
  </si>
  <si>
    <t>Press Delete: Cyberbullying</t>
  </si>
  <si>
    <t>Awee Hibanada</t>
  </si>
  <si>
    <t>Deeper Water Series by Ed Lapiz</t>
  </si>
  <si>
    <t>DWS #1: Unto Jeusness</t>
  </si>
  <si>
    <t>DWS #2: Jesusness or Mosesness</t>
  </si>
  <si>
    <t>DWS #3: Joseph's Duality</t>
  </si>
  <si>
    <t>DWS #4: Jesus' Way of Love</t>
  </si>
  <si>
    <t>DWS #5: The Jesus Filter</t>
  </si>
  <si>
    <t>DWS #6: Ask Jesus and Paul</t>
  </si>
  <si>
    <t>DWS #7: Guild and Jesus</t>
  </si>
  <si>
    <t>DWS #8: Freedom in Christ</t>
  </si>
  <si>
    <t>DWS #9: The Love of Jesus and Christian Tribalism</t>
  </si>
  <si>
    <t>DWS #10: Man in God's Image</t>
  </si>
  <si>
    <t>DWS #11: God in Man's Image</t>
  </si>
  <si>
    <t>DWS #12: Because of Fear</t>
  </si>
  <si>
    <t>DWS #13: "Nosebleed"?!</t>
  </si>
  <si>
    <t>DWS #14: Made of Man</t>
  </si>
  <si>
    <t>DWS #15: Word as Master</t>
  </si>
  <si>
    <t>DWS #16: "Contradictions" in the Bible</t>
  </si>
  <si>
    <t>DWS #17: Applying Biblical Teachings Today</t>
  </si>
  <si>
    <t>DWS #18: How to Interpret and Apply Scriptures According to Jesus</t>
  </si>
  <si>
    <t>DWS #19: Why Parables?</t>
  </si>
  <si>
    <t>DWS #20: "The Kingdom of God" Revised</t>
  </si>
  <si>
    <t>DWS #21: The Heaven in the Mind</t>
  </si>
  <si>
    <t>DWS #22: The Hell in the Mind</t>
  </si>
  <si>
    <t>DWS #23: Two Ways Out of Hell</t>
  </si>
  <si>
    <t>DWS #24: The Other Way</t>
  </si>
  <si>
    <t>DWS #25: The End of the World?</t>
  </si>
  <si>
    <t>DWS #26: Change People?</t>
  </si>
  <si>
    <t>DWS #27: Church Bullies</t>
  </si>
  <si>
    <t>DWS #28: Born This Way</t>
  </si>
  <si>
    <t>Daring the Godlets</t>
  </si>
  <si>
    <t>Philip Flores</t>
  </si>
  <si>
    <t>Bertram Lim &amp; Edmon Ngo</t>
  </si>
  <si>
    <t>Giving Generously</t>
  </si>
  <si>
    <t>Pagbibigay</t>
  </si>
  <si>
    <t>Putting up a Business</t>
  </si>
  <si>
    <t>Saving Money</t>
  </si>
  <si>
    <t>MA-I Book 1: Si Lakan</t>
  </si>
  <si>
    <t>MA-I Book 2: Palaboy</t>
  </si>
  <si>
    <t>MA-I Book 3: Si Malakas at Si Maganda</t>
  </si>
  <si>
    <t>MA-I Book 4: Alitaptap</t>
  </si>
  <si>
    <t>MA-I Book 5: Aman at Makaka</t>
  </si>
  <si>
    <t>Beth Moore</t>
  </si>
  <si>
    <t>To Live is Christ</t>
  </si>
  <si>
    <t>The Promise No One Wants</t>
  </si>
  <si>
    <t>The 10 Commandments for Choosing God's Best</t>
  </si>
  <si>
    <t>Leah Marasigan Darwin</t>
  </si>
  <si>
    <t>201 Great Questions for Married Couples</t>
  </si>
  <si>
    <t>Jerry D. Jones</t>
  </si>
  <si>
    <t>Games That Teach</t>
  </si>
  <si>
    <t>Linda Miniard</t>
  </si>
  <si>
    <t>Point Maker Devotions for Youth Ministry: Helping Kids Develop Personal Character</t>
  </si>
  <si>
    <t>Instant Group Devotions for Children's Ministry</t>
  </si>
  <si>
    <t>Quick Children's Sermons 2</t>
  </si>
  <si>
    <t>Making Scripture Memory Fun: 80 Unforgettable Ideas for Children's Ministry</t>
  </si>
  <si>
    <t>Fun &amp; Easy Games for Children's Ministry: 89 Ways to Make All Kids Winners</t>
  </si>
  <si>
    <t>A Biblical Chinese Traditions and Beliefs</t>
  </si>
  <si>
    <t>Daniel Tong</t>
  </si>
  <si>
    <t>Pitong Sikreto ng Masayang Tahanan</t>
  </si>
  <si>
    <t>The Ways of God</t>
  </si>
  <si>
    <t>Henry T. Blackaby &amp; Roy T. Edgemon</t>
  </si>
  <si>
    <t>Woman of Influence</t>
  </si>
  <si>
    <t>Pam Farrel</t>
  </si>
  <si>
    <t>Just Give Me Jesus</t>
  </si>
  <si>
    <t>Anne Graham Lotz</t>
  </si>
  <si>
    <t>Heaven My Father's House</t>
  </si>
  <si>
    <t>The Vision of His Glory</t>
  </si>
  <si>
    <t>Pro Tips: The Best of Pro Tips</t>
  </si>
  <si>
    <t>#UsapangWorshipMinistry 3</t>
  </si>
  <si>
    <t>#UsapangWorshipMinistry</t>
  </si>
  <si>
    <t>#UsapangWorshipMinistry 2</t>
  </si>
  <si>
    <t>201 Great Questions for Parents &amp; Children</t>
  </si>
  <si>
    <t>Experiencing God Daily Devotionals (Black)</t>
  </si>
  <si>
    <t>ONLINE PRE-SELLING ORDER FORM</t>
  </si>
  <si>
    <t>Church Strengthening Ministry, Inc.</t>
  </si>
  <si>
    <t>ORDER SUMMARY</t>
  </si>
  <si>
    <t>Marc Pingris' Puso, Pangarap, Pag-asa</t>
  </si>
  <si>
    <t>Marc Pingris</t>
  </si>
  <si>
    <t>Creating Wealth and Managing Finances</t>
  </si>
  <si>
    <t>Harvesting in Famine</t>
  </si>
  <si>
    <t>Soaring High in Your Career</t>
  </si>
  <si>
    <t>Nelson T. Dy</t>
  </si>
  <si>
    <t>Higit Kaysa Ginto</t>
  </si>
  <si>
    <t>No Means No: Raising Drug-proof Kids</t>
  </si>
  <si>
    <t>Grace D. Chong</t>
  </si>
  <si>
    <t>Seasons of Life, Seasons of Love</t>
  </si>
  <si>
    <t>Kayamang Pinagpala ng Diyos</t>
  </si>
  <si>
    <t>Rene Resureccion</t>
  </si>
  <si>
    <t>Ana Gamez</t>
  </si>
  <si>
    <t>Brave and Beautiful: Serving God with Courage and Grace in Marriage and Ministry</t>
  </si>
  <si>
    <t>Donna Castillo-Tan</t>
  </si>
  <si>
    <t>Embracing Disability This Ability: A Family's Journey with Cerebral Palsy</t>
  </si>
  <si>
    <t>Ruth Floresca</t>
  </si>
  <si>
    <t>Unli Rice Vol. 5</t>
  </si>
  <si>
    <t>Unlimited Rice Vol. 4</t>
  </si>
  <si>
    <t>Unlimited Rice Vol. 5</t>
  </si>
  <si>
    <t>Ellen Banks Elwell</t>
  </si>
  <si>
    <t>Ryan O'Quinn</t>
  </si>
  <si>
    <t>Dan Britton &amp; Jimmy Page</t>
  </si>
  <si>
    <t>James W. Goll</t>
  </si>
  <si>
    <t>Joan Hunter</t>
  </si>
  <si>
    <t>Brian Banashak</t>
  </si>
  <si>
    <t>John Busacker</t>
  </si>
  <si>
    <t>John D. Beckett</t>
  </si>
  <si>
    <t>Succeeding in Business without Selling Your Soul</t>
  </si>
  <si>
    <t>Beth FLores</t>
  </si>
  <si>
    <t>So God Made a Dog 90 Devotions for Dog People</t>
  </si>
  <si>
    <t>Uncover Your Potential</t>
  </si>
  <si>
    <t>Myles Munroe</t>
  </si>
  <si>
    <t>Maximizing Your Potential</t>
  </si>
  <si>
    <t>Henry &amp; Richard Blackady</t>
  </si>
  <si>
    <t>The Story of Marriage</t>
  </si>
  <si>
    <t>Killing Kryptonite</t>
  </si>
  <si>
    <t>Driven By Eternity</t>
  </si>
  <si>
    <t>The Bait of Satan</t>
  </si>
  <si>
    <t>Breaking Intimidation</t>
  </si>
  <si>
    <t>Are You Called to Go or Called to Stay</t>
  </si>
  <si>
    <t>Unli Rice Vol. 2 Biyaya at Bunga</t>
  </si>
  <si>
    <t>Hope When It Hurts</t>
  </si>
  <si>
    <t>K. Wetherel &amp; S. Walton</t>
  </si>
  <si>
    <t>A Courageous Heart for Men 365 Daily Devotions</t>
  </si>
  <si>
    <t>A Faithful Heart for Women 365 Daily Devotions</t>
  </si>
  <si>
    <t>How To Share Your Faith</t>
  </si>
  <si>
    <t>What the Bible Teaches</t>
  </si>
  <si>
    <t>How to Understand the Holy Spirit</t>
  </si>
  <si>
    <t>John Mark Terry</t>
  </si>
  <si>
    <t>Walter Hunt and Keat Wiles</t>
  </si>
  <si>
    <t xml:space="preserve">Battling Unbelief </t>
  </si>
  <si>
    <t>John Piper</t>
  </si>
  <si>
    <t>Better Than Good</t>
  </si>
  <si>
    <t>Crazy Love</t>
  </si>
  <si>
    <t>Francis Chan</t>
  </si>
  <si>
    <t xml:space="preserve">Don't Waste Your Life </t>
  </si>
  <si>
    <t>Everybody Wins</t>
  </si>
  <si>
    <t>Fireproof</t>
  </si>
  <si>
    <t>Eric Wilson</t>
  </si>
  <si>
    <t>Five Love Languages for Singles</t>
  </si>
  <si>
    <t>He Still Moves Stones</t>
  </si>
  <si>
    <t>Max Lucado</t>
  </si>
  <si>
    <t>Heaven is For Real</t>
  </si>
  <si>
    <t>Todd Burpo</t>
  </si>
  <si>
    <t>Money &amp; Marriage God’s Way</t>
  </si>
  <si>
    <t>Howard Dayton</t>
  </si>
  <si>
    <t>My Utmost for His Highest</t>
  </si>
  <si>
    <t>Oswald Chambers</t>
  </si>
  <si>
    <t>Pierced by the Word</t>
  </si>
  <si>
    <t>Successful Business Practices</t>
  </si>
  <si>
    <t>The Great House of God</t>
  </si>
  <si>
    <t>What Jesus Demands from the World</t>
  </si>
  <si>
    <t>When Christ Comes</t>
  </si>
  <si>
    <t>Protips Vol. 1 - Making a Difference in the Workplace Today</t>
  </si>
  <si>
    <t>Protips Vol. 2 - Success Tips from Life's Unexpected Teachers</t>
  </si>
  <si>
    <t>Protips Vol. 3 - Your Daily Dose of Inspiration for Life and Work</t>
  </si>
  <si>
    <t>Protips Vol. 4 - Standing Tall Through Tough Times</t>
  </si>
  <si>
    <t>Shining Attitudes for Women at Work</t>
  </si>
  <si>
    <t>Kay Jesus May Pag-asa ang Bukas, Ang Bukas May Pag-asa</t>
  </si>
  <si>
    <t>Ptr. Joey Umali</t>
  </si>
  <si>
    <t>Mahal Ka ng Diyos</t>
  </si>
  <si>
    <t>Late Lessons: Lessons Learned Too Late in Life DVD</t>
  </si>
  <si>
    <t> 200.00</t>
  </si>
  <si>
    <t>The Great Ministry of Companionship DVD</t>
  </si>
  <si>
    <t>When the Floods Rise DVD</t>
  </si>
  <si>
    <t>You Shall Not Murder Time DVD</t>
  </si>
  <si>
    <t>You Are Not… You Are DVD</t>
  </si>
  <si>
    <t>Anatomy of Unhappiness DVD</t>
  </si>
  <si>
    <t>Secrets My Father Told Me</t>
  </si>
  <si>
    <t>Diary of a Pulubi</t>
  </si>
  <si>
    <t>The Experience Day-By-Day with God 365 Daily Devotionals</t>
  </si>
  <si>
    <t>My Badyet Diary</t>
  </si>
  <si>
    <t>My Ipon Diary</t>
  </si>
  <si>
    <t>Life is a Gift Treasure Each Day One-Minute Devotions</t>
  </si>
  <si>
    <t>Life is Beautiful Cherish Each Day One-Minute Devotions</t>
  </si>
  <si>
    <t>Unlimited Rice Vol. 6</t>
  </si>
  <si>
    <t>Called to Greatness</t>
  </si>
  <si>
    <t>Do Less, Be More</t>
  </si>
  <si>
    <t>Finding Hope</t>
  </si>
  <si>
    <t>Marriage Rules!</t>
  </si>
  <si>
    <t>Prayers &amp; Promises for Healing</t>
  </si>
  <si>
    <t>The Little Book of Business Wisdom</t>
  </si>
  <si>
    <t>CATEGORY 3: 50 PAYO SERIES</t>
  </si>
  <si>
    <t>CATEGORY 4: MA-I Komiks</t>
  </si>
  <si>
    <t>CATEGORY 5: Rene Resurreccion Series</t>
  </si>
  <si>
    <t>CATEGORY 6: FOUNDATION COURSE</t>
  </si>
  <si>
    <t>Dean Dickens</t>
  </si>
  <si>
    <t>Walter Hunt at Keat Wiles</t>
  </si>
  <si>
    <t>2019 NEW RELEASES</t>
  </si>
  <si>
    <t>365 Jesusness Pills (Devotional)</t>
  </si>
  <si>
    <t>Crossing the Jordan River</t>
  </si>
  <si>
    <t>In the Triumph Song of Life</t>
  </si>
  <si>
    <t>How Do I Know the One?</t>
  </si>
  <si>
    <t>Preaching Nga Ba o Assuming Lang?</t>
  </si>
  <si>
    <t>Armand O. Canoy</t>
  </si>
  <si>
    <t>Take Heart: Letters of Faith, Hope and Love</t>
  </si>
  <si>
    <t>various young writers</t>
  </si>
  <si>
    <t>I Married an Alien: The Quirks of a Cross-Cultural Marriage</t>
  </si>
  <si>
    <t>How to Start a Senior Adults Ministry</t>
  </si>
  <si>
    <t>The Other Cheek: What It Takes to Forgive</t>
  </si>
  <si>
    <t>And God Aslo Made a Cat</t>
  </si>
  <si>
    <t>Victoria Costina</t>
  </si>
  <si>
    <t>Jim Seybert</t>
  </si>
  <si>
    <t>Moses on Leadership</t>
  </si>
  <si>
    <t>Gene Mims</t>
  </si>
  <si>
    <t>Honest Worship: From False Self to True Praise</t>
  </si>
  <si>
    <t>Manuel Luz</t>
  </si>
  <si>
    <t>Hands-On Bible 180 Devotions for Kids: Faith-Filled Activities for Families book 1</t>
  </si>
  <si>
    <t>Hands-On Bible 180 Devotions for Kids: Faith-Filled Activities for Families book 2</t>
  </si>
  <si>
    <t>The Heart of Business</t>
  </si>
  <si>
    <t>Raymond H. Harris</t>
  </si>
  <si>
    <t>VeggieTales: Growing Day by Day for Boys</t>
  </si>
  <si>
    <t>VeggieTales: Growing Day by Day for Girls</t>
  </si>
  <si>
    <t xml:space="preserve">VeggieTales 365 Bedtime Devos for Boys </t>
  </si>
  <si>
    <t xml:space="preserve">VeggieTales 365 Bedtime Devos for Girls </t>
  </si>
  <si>
    <t>VeggieTales: God Is With Me (Boys)</t>
  </si>
  <si>
    <t>VeggieTales: God Is With Me (Girls)</t>
  </si>
  <si>
    <t>VeggieTales: God Made Me Special (Boys)</t>
  </si>
  <si>
    <t>VeggieTales: God Made Me Special (Girls)</t>
  </si>
  <si>
    <t>180-Day Mini Devotional for Leaders Vol. 1</t>
  </si>
  <si>
    <t>180-Day Mini Devotional for Leaders Vol. 2</t>
  </si>
  <si>
    <t>Message Outlines for Small Groups Vol. 1 (Tagalog)</t>
  </si>
  <si>
    <t>Message Outlines for Small Groups Vol. 2 (Tagalog)</t>
  </si>
  <si>
    <t>Message Outlines for Small Groups Vol. 1 (English)</t>
  </si>
  <si>
    <t>Message Outlines for Small Groups Vol. 2 (English)</t>
  </si>
  <si>
    <t>Message Outlines for Small Groups Vol. 3 (English)</t>
  </si>
  <si>
    <t>Message Outlines for Small Groups Vol. 4 (English)</t>
  </si>
  <si>
    <t>7 Secrets of Effective Fathers</t>
  </si>
  <si>
    <t>Ken R. Canfield</t>
  </si>
  <si>
    <t>Absolute Surrender</t>
  </si>
  <si>
    <t>Andrew Murray</t>
  </si>
  <si>
    <t xml:space="preserve">Balancing Work &amp; Life </t>
  </si>
  <si>
    <t>Bill Butterworth</t>
  </si>
  <si>
    <t>Basic Christianity</t>
  </si>
  <si>
    <t>John R. W. Stott</t>
  </si>
  <si>
    <t>Beyond Jabez</t>
  </si>
  <si>
    <t>Bruce Wikinson</t>
  </si>
  <si>
    <t xml:space="preserve">Bible Cure for Cancer </t>
  </si>
  <si>
    <t>Dr. Don Colbert, M. D.</t>
  </si>
  <si>
    <t>Bible Cure for Diabetes</t>
  </si>
  <si>
    <t>Bible Cure for High Blood Pressure</t>
  </si>
  <si>
    <t>Conflict-Free Living</t>
  </si>
  <si>
    <t>Joyce Meyer</t>
  </si>
  <si>
    <t>Disciplines of a Godly Man</t>
  </si>
  <si>
    <t>R. Kent Hughes</t>
  </si>
  <si>
    <t xml:space="preserve">Experiencing God </t>
  </si>
  <si>
    <t>Experiencing the Cross</t>
  </si>
  <si>
    <t>Henry Blackaby</t>
  </si>
  <si>
    <t>For Men Only</t>
  </si>
  <si>
    <t>For Women Only</t>
  </si>
  <si>
    <t>Shaunti &amp; Jeff Feldhahn</t>
  </si>
  <si>
    <t>Shaunti Feldhahn</t>
  </si>
  <si>
    <t>High Trust Selling</t>
  </si>
  <si>
    <t>Todd Duncan</t>
  </si>
  <si>
    <t>Hope for the Separated</t>
  </si>
  <si>
    <t>How Good is Good Enough?</t>
  </si>
  <si>
    <t>How Now Shall We Live?</t>
  </si>
  <si>
    <t>Charles Colson &amp; Nancy Pearcey</t>
  </si>
  <si>
    <t>How to be Happy Though Married</t>
  </si>
  <si>
    <t>Tim Lahaye</t>
  </si>
  <si>
    <t>Leading with a Limp</t>
  </si>
  <si>
    <t>Dan Allender, PhD</t>
  </si>
  <si>
    <t>Normal Christian Life</t>
  </si>
  <si>
    <t>Watchman Nee</t>
  </si>
  <si>
    <t>Principle of the Path</t>
  </si>
  <si>
    <t>Taming the Tiger</t>
  </si>
  <si>
    <t>Tony Anthony with Angela Little</t>
  </si>
  <si>
    <t>Tender Warrior</t>
  </si>
  <si>
    <t>Stu Weber</t>
  </si>
  <si>
    <t>The Great Physician's RX for Women's Health</t>
  </si>
  <si>
    <t>Jordan &amp; Nicki Rubin</t>
  </si>
  <si>
    <t>The Imitation of Christ</t>
  </si>
  <si>
    <t>Thomas a Kempis</t>
  </si>
  <si>
    <t>The Mark of Christian</t>
  </si>
  <si>
    <t>Francis A. Schaeffer</t>
  </si>
  <si>
    <t>The Sacred Romance</t>
  </si>
  <si>
    <t>Curtis &amp; Eldredge</t>
  </si>
  <si>
    <t>The Shack</t>
  </si>
  <si>
    <t>William P. Young</t>
  </si>
  <si>
    <t>The Truth About Same-Sex Marriage</t>
  </si>
  <si>
    <t>Erwin W. Lutzer</t>
  </si>
  <si>
    <t>Too Small To Ignore</t>
  </si>
  <si>
    <t>Michael W. Smith</t>
  </si>
  <si>
    <t>Waking the Dead</t>
  </si>
  <si>
    <t>John Eldredge</t>
  </si>
  <si>
    <t>What in The World Is Going On?</t>
  </si>
  <si>
    <t>David Jeremiah</t>
  </si>
  <si>
    <t>Ed Lapiz Messages Vol. 1</t>
  </si>
  <si>
    <t>Ed Lapiz Messages Vol. 2</t>
  </si>
  <si>
    <t>Ed Lapiz Messages Vol. 3</t>
  </si>
  <si>
    <t>Ed Lapiz Messages Vol. 4</t>
  </si>
  <si>
    <t>Ed Lapiz Messages Vol. 5</t>
  </si>
  <si>
    <t>Ed Lapiz Messages Vol. 6</t>
  </si>
  <si>
    <t>Ed Lapiz Messages Vol. 7</t>
  </si>
  <si>
    <t>Ed Lapiz Messages Vol. 8</t>
  </si>
  <si>
    <t>Ed Lapiz Messages Vol. 9</t>
  </si>
  <si>
    <t>Ed Lapiz Messages Vol. 10</t>
  </si>
  <si>
    <t>Ed Lapiz Messages Vol. 11</t>
  </si>
  <si>
    <t>Ed Lapiz Messages Vol. 12</t>
  </si>
  <si>
    <t>Ed Lapiz Messages Vol. 13</t>
  </si>
  <si>
    <t>Ed Lapiz Messages Vol. 14</t>
  </si>
  <si>
    <t>Ed Lapiz Messages Vol. 15</t>
  </si>
  <si>
    <t>Ed Lapiz Messages Vol. 16</t>
  </si>
  <si>
    <t>Ed Lapiz Messages Vol. 17</t>
  </si>
  <si>
    <t>Ed Lapiz Messages Vol. 18</t>
  </si>
  <si>
    <t>Ed Lapiz Messages Vol. 19</t>
  </si>
  <si>
    <t>Ed Lapiz Messages Vol. 20</t>
  </si>
  <si>
    <t>Nasa Tao ang Ngawa, Nasa Diyos ang Awa</t>
  </si>
  <si>
    <t xml:space="preserve">Kapuso o Kapos? </t>
  </si>
  <si>
    <t xml:space="preserve">Parang Kaning Isusubo </t>
  </si>
  <si>
    <t xml:space="preserve">What Am I Living For? </t>
  </si>
  <si>
    <t>The Seven Lost Words</t>
  </si>
  <si>
    <t>CATEGORY 1: MP3 AUDIOBOOKS (FOREIGN)</t>
  </si>
  <si>
    <t>CATEGORY 2: MP3 AUDIOBOOKS (LOCAL)</t>
  </si>
  <si>
    <t>CATEGORY 3: ED LAPIZ RESOURCES</t>
  </si>
  <si>
    <t>MP3 Audiobooks</t>
  </si>
  <si>
    <t>DVD</t>
  </si>
  <si>
    <t>How To Study The Bible Accurately DVD (Taglish)</t>
  </si>
  <si>
    <t>How To Preach The Word Adequately DVD</t>
  </si>
  <si>
    <t>How To Put Order in Your Church VCD</t>
  </si>
  <si>
    <t>Spiritual Leadership VCD</t>
  </si>
  <si>
    <t>On Mission With God DVD 1</t>
  </si>
  <si>
    <t>On Mission With God DVD 2</t>
  </si>
  <si>
    <t>The Heart of Worship</t>
  </si>
  <si>
    <t>The Power to Create Righteous Wealth Vol. 1 DVD</t>
  </si>
  <si>
    <t>The Power to Create Righteous Wealth Vol. 2 DVD</t>
  </si>
  <si>
    <t>Dr. Roy Salathiel Versoza</t>
  </si>
  <si>
    <t xml:space="preserve">Ray Clemente </t>
  </si>
  <si>
    <t>Henry Blackaby/ Avery Willis</t>
  </si>
  <si>
    <t>RayAn Fuentes</t>
  </si>
  <si>
    <t>CATEGORY 4: TRAINING VIDEOS</t>
  </si>
  <si>
    <t>Seminars</t>
  </si>
  <si>
    <t>For Marriage and Family</t>
  </si>
  <si>
    <t>Mahal Ko Ang Aking Asawa 1 DVD</t>
  </si>
  <si>
    <t>Mahal Ko Ang Aking Asawa 2 DVD</t>
  </si>
  <si>
    <t>Mag-Asawa’y Di Biro DVD</t>
  </si>
  <si>
    <t>The Family, Your First Ministry DVD</t>
  </si>
  <si>
    <t>Biblical Parenting DVD</t>
  </si>
  <si>
    <t>The Family Working as a Team DVD</t>
  </si>
  <si>
    <t>Ptr. Clem Guillermo</t>
  </si>
  <si>
    <t>Ray Clemente</t>
  </si>
  <si>
    <t>Rey Clemente</t>
  </si>
  <si>
    <t>Music Station</t>
  </si>
  <si>
    <t>Learn to Play Keyboard Vol. 2 DVD</t>
  </si>
  <si>
    <t>Learn To Play Electric Bass Guitar VCD</t>
  </si>
  <si>
    <t>Bernie Duran</t>
  </si>
  <si>
    <t>CATEGORY 5: MUSIC RESOURCES</t>
  </si>
  <si>
    <t>Words and Music Series</t>
  </si>
  <si>
    <t>God's Gift of Grace</t>
  </si>
  <si>
    <t>One Body, One Spirit</t>
  </si>
  <si>
    <t>It Took a Cross</t>
  </si>
  <si>
    <t>Wonderful Words of Life</t>
  </si>
  <si>
    <t>This is My Father's World</t>
  </si>
  <si>
    <t>Near to the Heart of God</t>
  </si>
  <si>
    <t>The Solid Rock</t>
  </si>
  <si>
    <t>A Wonderful Savior</t>
  </si>
  <si>
    <t>Revive Us</t>
  </si>
  <si>
    <t>More Love to Thee</t>
  </si>
  <si>
    <t>I Know Jesus Loves Me</t>
  </si>
  <si>
    <t>We are His Church</t>
  </si>
  <si>
    <t>Trust and Obey</t>
  </si>
  <si>
    <t>Jesus, Born On Christmas Day</t>
  </si>
  <si>
    <t>God Made Everything</t>
  </si>
  <si>
    <t>complied by Jerry Braña</t>
  </si>
  <si>
    <t>Music CDs</t>
  </si>
  <si>
    <t>Audio Digest Vol. 1 CD</t>
  </si>
  <si>
    <t>Pagsamba 1 MUSIC CD</t>
  </si>
  <si>
    <t>Pagsamba 2 MUSIC CD</t>
  </si>
  <si>
    <t>Sampung Utos MUSIC CD</t>
  </si>
  <si>
    <t>Bunga ng Espiritu MUSIC CD</t>
  </si>
  <si>
    <t>Blessings Flow Music CD</t>
  </si>
  <si>
    <t>Gift of Heaven CD</t>
  </si>
  <si>
    <t>Awit ng Pastor CD</t>
  </si>
  <si>
    <t>Cool Carols for Kids</t>
  </si>
  <si>
    <t xml:space="preserve">Acoustic Recollection CD </t>
  </si>
  <si>
    <t>Eric Maliwat</t>
  </si>
  <si>
    <t>Kaloob Music Team</t>
  </si>
  <si>
    <t>Haydee Sampang</t>
  </si>
  <si>
    <t>Don Marsh</t>
  </si>
  <si>
    <t>Kay May Pag-asa ang Bukas (Resized)</t>
  </si>
  <si>
    <t>Unli Rice Vol. 3</t>
  </si>
  <si>
    <t>Unlimited Rice Vol. 3</t>
  </si>
  <si>
    <t>The Red Sea Rules</t>
  </si>
  <si>
    <t>Robert J. Morgan</t>
  </si>
  <si>
    <t>A Woman's High Calling</t>
  </si>
  <si>
    <t>Elizabeth George</t>
  </si>
  <si>
    <t xml:space="preserve">The Gospel for Children: 34 Evangelistic Bible Studies (English)) </t>
  </si>
  <si>
    <t>4 FOR P100</t>
  </si>
  <si>
    <r>
      <t xml:space="preserve">My Utang-Free Diary </t>
    </r>
    <r>
      <rPr>
        <b/>
        <sz val="10"/>
        <color indexed="10"/>
        <rFont val="Calibri"/>
        <family val="2"/>
      </rPr>
      <t>NEW</t>
    </r>
  </si>
  <si>
    <r>
      <rPr>
        <b/>
        <i/>
        <sz val="10"/>
        <color indexed="8"/>
        <rFont val="Calibri"/>
        <family val="2"/>
      </rPr>
      <t xml:space="preserve">NOTE: </t>
    </r>
    <r>
      <rPr>
        <i/>
        <sz val="10"/>
        <color indexed="8"/>
        <rFont val="Calibri"/>
        <family val="2"/>
      </rPr>
      <t>For the Mini Book Series (MBS),  please make sure that the quantity is an even number for easier inventory (</t>
    </r>
    <r>
      <rPr>
        <b/>
        <i/>
        <sz val="10"/>
        <color indexed="8"/>
        <rFont val="Calibri"/>
        <family val="2"/>
      </rPr>
      <t>2 Units = P100.00</t>
    </r>
    <r>
      <rPr>
        <i/>
        <sz val="10"/>
        <color indexed="8"/>
        <rFont val="Calibri"/>
        <family val="2"/>
      </rPr>
      <t>)</t>
    </r>
  </si>
  <si>
    <r>
      <t xml:space="preserve">Unli Rice Vol. 7 </t>
    </r>
    <r>
      <rPr>
        <b/>
        <sz val="10"/>
        <color indexed="10"/>
        <rFont val="Calibri"/>
        <family val="2"/>
      </rPr>
      <t>NEW</t>
    </r>
  </si>
  <si>
    <r>
      <t xml:space="preserve">Unlimited Rice Vol. 7 </t>
    </r>
    <r>
      <rPr>
        <b/>
        <sz val="10"/>
        <color indexed="10"/>
        <rFont val="Calibri"/>
        <family val="2"/>
      </rPr>
      <t>NEW</t>
    </r>
  </si>
  <si>
    <r>
      <t xml:space="preserve">Ang Itinuturo ng Biblia </t>
    </r>
    <r>
      <rPr>
        <b/>
        <sz val="10"/>
        <color indexed="10"/>
        <rFont val="Calibri"/>
        <family val="2"/>
      </rPr>
      <t>NEW</t>
    </r>
  </si>
  <si>
    <r>
      <t xml:space="preserve">Paano Ibahagi ang Iyong Pananampalataya </t>
    </r>
    <r>
      <rPr>
        <b/>
        <sz val="10"/>
        <color indexed="10"/>
        <rFont val="Calibri"/>
        <family val="2"/>
      </rPr>
      <t>NEW</t>
    </r>
  </si>
  <si>
    <r>
      <t xml:space="preserve">Paano Mangaral </t>
    </r>
    <r>
      <rPr>
        <b/>
        <sz val="10"/>
        <color indexed="10"/>
        <rFont val="Calibri"/>
        <family val="2"/>
      </rPr>
      <t>NEW</t>
    </r>
  </si>
  <si>
    <r>
      <t xml:space="preserve">Paano Unawain ang Banal na Espiritu </t>
    </r>
    <r>
      <rPr>
        <b/>
        <sz val="10"/>
        <color indexed="10"/>
        <rFont val="Calibri"/>
        <family val="2"/>
      </rPr>
      <t>NEW</t>
    </r>
  </si>
  <si>
    <t>ALL-TIME BESTSELLERS</t>
  </si>
  <si>
    <r>
      <t xml:space="preserve">Pre-selling period: </t>
    </r>
    <r>
      <rPr>
        <b/>
        <sz val="9"/>
        <rFont val="Calibri Light"/>
        <family val="2"/>
      </rPr>
      <t>September 2-6, 2019 | Email: order@csm-publishing.com</t>
    </r>
  </si>
  <si>
    <r>
      <t>Total CDs at 4</t>
    </r>
    <r>
      <rPr>
        <b/>
        <sz val="9"/>
        <rFont val="Calibri Light"/>
        <family val="2"/>
      </rPr>
      <t xml:space="preserve"> for P100</t>
    </r>
  </si>
  <si>
    <r>
      <rPr>
        <b/>
        <i/>
        <sz val="10"/>
        <color indexed="8"/>
        <rFont val="Calibri Light"/>
        <family val="2"/>
      </rPr>
      <t xml:space="preserve">NOTE: </t>
    </r>
    <r>
      <rPr>
        <i/>
        <sz val="10"/>
        <color indexed="8"/>
        <rFont val="Calibri Light"/>
        <family val="2"/>
      </rPr>
      <t>For the CD, VCD and DVD,  please make sure that the quantity is an even number for easier inventory (</t>
    </r>
    <r>
      <rPr>
        <b/>
        <i/>
        <sz val="10"/>
        <color indexed="8"/>
        <rFont val="Calibri Light"/>
        <family val="2"/>
      </rPr>
      <t>4 Units = P100.00</t>
    </r>
    <r>
      <rPr>
        <i/>
        <sz val="10"/>
        <color indexed="8"/>
        <rFont val="Calibri Light"/>
        <family val="2"/>
      </rPr>
      <t>)</t>
    </r>
  </si>
  <si>
    <r>
      <t>Kapamilya o Kapal Nila?</t>
    </r>
    <r>
      <rPr>
        <b/>
        <sz val="10"/>
        <color indexed="10"/>
        <rFont val="Calibri Light"/>
        <family val="2"/>
      </rPr>
      <t xml:space="preserve"> </t>
    </r>
  </si>
  <si>
    <r>
      <t>Puro Utos! Puro Utos!</t>
    </r>
    <r>
      <rPr>
        <sz val="10"/>
        <color indexed="10"/>
        <rFont val="Calibri Light"/>
        <family val="2"/>
      </rPr>
      <t xml:space="preserve"> </t>
    </r>
  </si>
  <si>
    <t>Children's Church Specials</t>
  </si>
  <si>
    <r>
      <t xml:space="preserve">CATEGORY 1: </t>
    </r>
    <r>
      <rPr>
        <b/>
        <sz val="10"/>
        <color indexed="10"/>
        <rFont val="Calibri"/>
        <family val="2"/>
      </rPr>
      <t>NEW MINI-BOOK SERIES</t>
    </r>
  </si>
  <si>
    <t>Complete Address
w/ Landmark:</t>
  </si>
  <si>
    <t>Complete Address w/ Landmark:</t>
  </si>
  <si>
    <t xml:space="preserve">SHIPPING FEE </t>
  </si>
  <si>
    <t xml:space="preserve">TOTAL QUANTITY </t>
  </si>
  <si>
    <t xml:space="preserve">TOTAL AMOUNT </t>
  </si>
  <si>
    <r>
      <t xml:space="preserve">Total Books at </t>
    </r>
    <r>
      <rPr>
        <b/>
        <sz val="9"/>
        <rFont val="Calibri Light"/>
        <family val="2"/>
      </rPr>
      <t xml:space="preserve">2 for P100 </t>
    </r>
  </si>
  <si>
    <r>
      <t xml:space="preserve">Total Regular Titles at </t>
    </r>
    <r>
      <rPr>
        <b/>
        <sz val="9"/>
        <rFont val="Calibri Light"/>
        <family val="2"/>
      </rPr>
      <t xml:space="preserve">P100  </t>
    </r>
  </si>
  <si>
    <t>SHIPPING FEE</t>
  </si>
  <si>
    <t>(To be filled out by CSM Sales Executive)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</si>
</sst>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"/>
    <numFmt numFmtId="166" formatCode="[$-409]dddd\,\ mmmm\ dd\,\ yyyy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;[Red]#,##0.00"/>
    <numFmt numFmtId="173" formatCode="[$-409]h:mm:ss\ AM/PM"/>
    <numFmt numFmtId="174" formatCode="[$-409]mmmm\ d\,\ yyyy;@"/>
  </numFmts>
  <fonts count="10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8"/>
      <color indexed="9"/>
      <name val="Century Gothic"/>
      <family val="2"/>
    </font>
    <font>
      <sz val="10"/>
      <name val="Calibri Light"/>
      <family val="2"/>
    </font>
    <font>
      <b/>
      <sz val="10"/>
      <color indexed="10"/>
      <name val="Calibri Light"/>
      <family val="2"/>
    </font>
    <font>
      <b/>
      <i/>
      <sz val="10"/>
      <name val="Calibri Light"/>
      <family val="2"/>
    </font>
    <font>
      <b/>
      <sz val="10"/>
      <name val="Calibri Light"/>
      <family val="2"/>
    </font>
    <font>
      <i/>
      <sz val="10"/>
      <color indexed="8"/>
      <name val="Calibri Light"/>
      <family val="2"/>
    </font>
    <font>
      <b/>
      <i/>
      <sz val="10"/>
      <color indexed="8"/>
      <name val="Calibri Light"/>
      <family val="2"/>
    </font>
    <font>
      <b/>
      <sz val="10"/>
      <color indexed="60"/>
      <name val="Calibri Light"/>
      <family val="2"/>
    </font>
    <font>
      <b/>
      <sz val="12"/>
      <name val="Calibri Light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b/>
      <sz val="9"/>
      <color indexed="9"/>
      <name val="Calibri Light"/>
      <family val="2"/>
    </font>
    <font>
      <b/>
      <sz val="8"/>
      <color indexed="9"/>
      <name val="Calibri Light"/>
      <family val="2"/>
    </font>
    <font>
      <sz val="10"/>
      <color indexed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6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i/>
      <sz val="12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b/>
      <sz val="10"/>
      <color indexed="12"/>
      <name val="Century Gothic"/>
      <family val="2"/>
    </font>
    <font>
      <b/>
      <sz val="10"/>
      <color indexed="10"/>
      <name val="Century Gothic"/>
      <family val="2"/>
    </font>
    <font>
      <b/>
      <sz val="9"/>
      <color indexed="56"/>
      <name val="Calibri Light"/>
      <family val="2"/>
    </font>
    <font>
      <b/>
      <sz val="11"/>
      <color indexed="10"/>
      <name val="Calibri Light"/>
      <family val="2"/>
    </font>
    <font>
      <b/>
      <sz val="9"/>
      <color indexed="10"/>
      <name val="Calibri Light"/>
      <family val="2"/>
    </font>
    <font>
      <b/>
      <sz val="9"/>
      <color indexed="30"/>
      <name val="Calibri Light"/>
      <family val="2"/>
    </font>
    <font>
      <b/>
      <sz val="12"/>
      <color indexed="12"/>
      <name val="Calibri Light"/>
      <family val="2"/>
    </font>
    <font>
      <b/>
      <sz val="10"/>
      <color indexed="30"/>
      <name val="Calibri Light"/>
      <family val="2"/>
    </font>
    <font>
      <b/>
      <i/>
      <sz val="10"/>
      <color indexed="48"/>
      <name val="Calibri Light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12"/>
      <name val="Calibri"/>
      <family val="2"/>
    </font>
    <font>
      <b/>
      <i/>
      <sz val="10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 Gothic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 Light"/>
      <family val="2"/>
    </font>
    <font>
      <b/>
      <sz val="10"/>
      <color rgb="FF0070C0"/>
      <name val="Calibri Light"/>
      <family val="2"/>
    </font>
    <font>
      <b/>
      <sz val="9"/>
      <color theme="3"/>
      <name val="Calibri Light"/>
      <family val="2"/>
    </font>
    <font>
      <b/>
      <sz val="10"/>
      <color rgb="FFFF0000"/>
      <name val="Century Gothic"/>
      <family val="2"/>
    </font>
    <font>
      <b/>
      <sz val="10"/>
      <color rgb="FF0000FF"/>
      <name val="Century Gothic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i/>
      <sz val="10"/>
      <color theme="1"/>
      <name val="Calibri"/>
      <family val="2"/>
    </font>
    <font>
      <b/>
      <sz val="12"/>
      <color rgb="FF0000FF"/>
      <name val="Calibri Light"/>
      <family val="2"/>
    </font>
    <font>
      <i/>
      <sz val="10"/>
      <color theme="1"/>
      <name val="Calibri Light"/>
      <family val="2"/>
    </font>
    <font>
      <b/>
      <sz val="9"/>
      <color rgb="FF0070C0"/>
      <name val="Calibri Light"/>
      <family val="2"/>
    </font>
    <font>
      <b/>
      <sz val="9"/>
      <color rgb="FFFF0000"/>
      <name val="Calibri Light"/>
      <family val="2"/>
    </font>
    <font>
      <b/>
      <i/>
      <sz val="10"/>
      <color rgb="FF3366FF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left" wrapText="1" indent="6"/>
    </xf>
    <xf numFmtId="0" fontId="8" fillId="0" borderId="11" xfId="0" applyFont="1" applyBorder="1" applyAlignment="1">
      <alignment wrapText="1"/>
    </xf>
    <xf numFmtId="2" fontId="8" fillId="0" borderId="11" xfId="0" applyNumberFormat="1" applyFont="1" applyBorder="1" applyAlignment="1">
      <alignment wrapText="1"/>
    </xf>
    <xf numFmtId="2" fontId="9" fillId="0" borderId="11" xfId="0" applyNumberFormat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/>
    </xf>
    <xf numFmtId="2" fontId="12" fillId="0" borderId="11" xfId="42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left" wrapText="1"/>
    </xf>
    <xf numFmtId="2" fontId="12" fillId="0" borderId="13" xfId="42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/>
    </xf>
    <xf numFmtId="2" fontId="11" fillId="0" borderId="13" xfId="42" applyNumberFormat="1" applyFont="1" applyFill="1" applyBorder="1" applyAlignment="1">
      <alignment horizontal="right"/>
    </xf>
    <xf numFmtId="1" fontId="14" fillId="0" borderId="1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2" fontId="11" fillId="0" borderId="11" xfId="42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2" fontId="12" fillId="0" borderId="10" xfId="42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1" fillId="0" borderId="10" xfId="42" applyNumberFormat="1" applyFont="1" applyFill="1" applyBorder="1" applyAlignment="1">
      <alignment horizontal="right"/>
    </xf>
    <xf numFmtId="2" fontId="12" fillId="0" borderId="14" xfId="42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46" fillId="0" borderId="13" xfId="0" applyFont="1" applyBorder="1" applyAlignment="1">
      <alignment wrapText="1"/>
    </xf>
    <xf numFmtId="2" fontId="46" fillId="0" borderId="13" xfId="0" applyNumberFormat="1" applyFont="1" applyFill="1" applyBorder="1" applyAlignment="1">
      <alignment wrapText="1"/>
    </xf>
    <xf numFmtId="2" fontId="87" fillId="0" borderId="13" xfId="0" applyNumberFormat="1" applyFont="1" applyFill="1" applyBorder="1" applyAlignment="1">
      <alignment horizontal="center" wrapText="1"/>
    </xf>
    <xf numFmtId="1" fontId="46" fillId="0" borderId="13" xfId="0" applyNumberFormat="1" applyFont="1" applyFill="1" applyBorder="1" applyAlignment="1">
      <alignment horizontal="center"/>
    </xf>
    <xf numFmtId="0" fontId="88" fillId="0" borderId="13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1" xfId="0" applyFont="1" applyFill="1" applyBorder="1" applyAlignment="1">
      <alignment horizontal="left" wrapText="1"/>
    </xf>
    <xf numFmtId="2" fontId="46" fillId="0" borderId="11" xfId="42" applyNumberFormat="1" applyFont="1" applyFill="1" applyBorder="1" applyAlignment="1">
      <alignment wrapText="1"/>
    </xf>
    <xf numFmtId="2" fontId="19" fillId="0" borderId="11" xfId="42" applyNumberFormat="1" applyFont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0" fontId="46" fillId="0" borderId="13" xfId="0" applyFont="1" applyFill="1" applyBorder="1" applyAlignment="1">
      <alignment horizontal="left" wrapText="1"/>
    </xf>
    <xf numFmtId="2" fontId="46" fillId="0" borderId="13" xfId="42" applyNumberFormat="1" applyFont="1" applyFill="1" applyBorder="1" applyAlignment="1">
      <alignment wrapText="1"/>
    </xf>
    <xf numFmtId="2" fontId="19" fillId="0" borderId="13" xfId="42" applyNumberFormat="1" applyFont="1" applyBorder="1" applyAlignment="1">
      <alignment horizontal="center"/>
    </xf>
    <xf numFmtId="1" fontId="46" fillId="0" borderId="13" xfId="0" applyNumberFormat="1" applyFont="1" applyBorder="1" applyAlignment="1">
      <alignment horizontal="center"/>
    </xf>
    <xf numFmtId="0" fontId="46" fillId="0" borderId="13" xfId="0" applyNumberFormat="1" applyFont="1" applyFill="1" applyBorder="1" applyAlignment="1">
      <alignment horizontal="left" wrapText="1"/>
    </xf>
    <xf numFmtId="0" fontId="46" fillId="0" borderId="13" xfId="0" applyFont="1" applyBorder="1" applyAlignment="1">
      <alignment horizontal="left"/>
    </xf>
    <xf numFmtId="2" fontId="46" fillId="0" borderId="13" xfId="0" applyNumberFormat="1" applyFont="1" applyBorder="1" applyAlignment="1">
      <alignment/>
    </xf>
    <xf numFmtId="2" fontId="87" fillId="0" borderId="13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2" fontId="46" fillId="0" borderId="13" xfId="0" applyNumberFormat="1" applyFont="1" applyBorder="1" applyAlignment="1">
      <alignment wrapText="1"/>
    </xf>
    <xf numFmtId="0" fontId="47" fillId="0" borderId="13" xfId="0" applyFont="1" applyFill="1" applyBorder="1" applyAlignment="1">
      <alignment horizontal="left"/>
    </xf>
    <xf numFmtId="2" fontId="46" fillId="0" borderId="13" xfId="42" applyNumberFormat="1" applyFont="1" applyBorder="1" applyAlignment="1">
      <alignment/>
    </xf>
    <xf numFmtId="0" fontId="46" fillId="0" borderId="13" xfId="0" applyFont="1" applyFill="1" applyBorder="1" applyAlignment="1">
      <alignment wrapText="1"/>
    </xf>
    <xf numFmtId="2" fontId="46" fillId="0" borderId="13" xfId="0" applyNumberFormat="1" applyFont="1" applyFill="1" applyBorder="1" applyAlignment="1">
      <alignment horizontal="right" wrapText="1"/>
    </xf>
    <xf numFmtId="2" fontId="19" fillId="0" borderId="13" xfId="42" applyNumberFormat="1" applyFont="1" applyFill="1" applyBorder="1" applyAlignment="1">
      <alignment horizontal="center" wrapText="1"/>
    </xf>
    <xf numFmtId="1" fontId="46" fillId="0" borderId="13" xfId="0" applyNumberFormat="1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left"/>
    </xf>
    <xf numFmtId="2" fontId="46" fillId="0" borderId="13" xfId="0" applyNumberFormat="1" applyFont="1" applyFill="1" applyBorder="1" applyAlignment="1">
      <alignment/>
    </xf>
    <xf numFmtId="2" fontId="87" fillId="0" borderId="13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2" fontId="46" fillId="0" borderId="13" xfId="42" applyNumberFormat="1" applyFont="1" applyFill="1" applyBorder="1" applyAlignment="1">
      <alignment/>
    </xf>
    <xf numFmtId="2" fontId="19" fillId="0" borderId="13" xfId="42" applyNumberFormat="1" applyFont="1" applyFill="1" applyBorder="1" applyAlignment="1">
      <alignment horizontal="center"/>
    </xf>
    <xf numFmtId="0" fontId="88" fillId="0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center" wrapText="1"/>
    </xf>
    <xf numFmtId="0" fontId="88" fillId="0" borderId="13" xfId="0" applyFont="1" applyFill="1" applyBorder="1" applyAlignment="1">
      <alignment wrapText="1"/>
    </xf>
    <xf numFmtId="0" fontId="46" fillId="0" borderId="13" xfId="0" applyNumberFormat="1" applyFont="1" applyFill="1" applyBorder="1" applyAlignment="1">
      <alignment horizontal="left"/>
    </xf>
    <xf numFmtId="0" fontId="88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6" fillId="0" borderId="15" xfId="0" applyFont="1" applyFill="1" applyBorder="1" applyAlignment="1">
      <alignment horizontal="left"/>
    </xf>
    <xf numFmtId="2" fontId="46" fillId="0" borderId="15" xfId="42" applyNumberFormat="1" applyFont="1" applyFill="1" applyBorder="1" applyAlignment="1">
      <alignment horizontal="right"/>
    </xf>
    <xf numFmtId="1" fontId="46" fillId="0" borderId="15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2" fontId="48" fillId="0" borderId="11" xfId="0" applyNumberFormat="1" applyFont="1" applyBorder="1" applyAlignment="1">
      <alignment/>
    </xf>
    <xf numFmtId="2" fontId="46" fillId="0" borderId="13" xfId="42" applyNumberFormat="1" applyFont="1" applyBorder="1" applyAlignment="1">
      <alignment wrapText="1"/>
    </xf>
    <xf numFmtId="2" fontId="19" fillId="0" borderId="13" xfId="42" applyNumberFormat="1" applyFont="1" applyBorder="1" applyAlignment="1">
      <alignment horizontal="center" wrapText="1"/>
    </xf>
    <xf numFmtId="1" fontId="46" fillId="0" borderId="13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left"/>
    </xf>
    <xf numFmtId="2" fontId="46" fillId="0" borderId="11" xfId="42" applyNumberFormat="1" applyFont="1" applyBorder="1" applyAlignment="1">
      <alignment/>
    </xf>
    <xf numFmtId="0" fontId="49" fillId="0" borderId="11" xfId="0" applyFont="1" applyBorder="1" applyAlignment="1">
      <alignment horizontal="left"/>
    </xf>
    <xf numFmtId="2" fontId="49" fillId="0" borderId="11" xfId="0" applyNumberFormat="1" applyFont="1" applyBorder="1" applyAlignment="1">
      <alignment/>
    </xf>
    <xf numFmtId="2" fontId="46" fillId="0" borderId="13" xfId="42" applyNumberFormat="1" applyFont="1" applyFill="1" applyBorder="1" applyAlignment="1">
      <alignment horizontal="right"/>
    </xf>
    <xf numFmtId="1" fontId="50" fillId="0" borderId="13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horizontal="left" vertical="top"/>
    </xf>
    <xf numFmtId="2" fontId="46" fillId="0" borderId="11" xfId="42" applyNumberFormat="1" applyFont="1" applyFill="1" applyBorder="1" applyAlignment="1">
      <alignment horizontal="left"/>
    </xf>
    <xf numFmtId="2" fontId="88" fillId="0" borderId="13" xfId="42" applyNumberFormat="1" applyFont="1" applyFill="1" applyBorder="1" applyAlignment="1">
      <alignment horizontal="left"/>
    </xf>
    <xf numFmtId="2" fontId="89" fillId="0" borderId="13" xfId="42" applyNumberFormat="1" applyFont="1" applyFill="1" applyBorder="1" applyAlignment="1">
      <alignment horizontal="center"/>
    </xf>
    <xf numFmtId="1" fontId="88" fillId="0" borderId="13" xfId="0" applyNumberFormat="1" applyFont="1" applyFill="1" applyBorder="1" applyAlignment="1">
      <alignment horizontal="center"/>
    </xf>
    <xf numFmtId="2" fontId="88" fillId="0" borderId="13" xfId="42" applyNumberFormat="1" applyFont="1" applyFill="1" applyBorder="1" applyAlignment="1">
      <alignment horizontal="right"/>
    </xf>
    <xf numFmtId="0" fontId="52" fillId="0" borderId="16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/>
    </xf>
    <xf numFmtId="2" fontId="46" fillId="0" borderId="11" xfId="42" applyNumberFormat="1" applyFont="1" applyFill="1" applyBorder="1" applyAlignment="1">
      <alignment horizontal="right"/>
    </xf>
    <xf numFmtId="2" fontId="19" fillId="0" borderId="11" xfId="42" applyNumberFormat="1" applyFont="1" applyFill="1" applyBorder="1" applyAlignment="1">
      <alignment horizontal="center"/>
    </xf>
    <xf numFmtId="1" fontId="46" fillId="0" borderId="12" xfId="0" applyNumberFormat="1" applyFont="1" applyFill="1" applyBorder="1" applyAlignment="1">
      <alignment horizontal="center"/>
    </xf>
    <xf numFmtId="2" fontId="46" fillId="0" borderId="11" xfId="42" applyNumberFormat="1" applyFont="1" applyBorder="1" applyAlignment="1">
      <alignment horizontal="right"/>
    </xf>
    <xf numFmtId="0" fontId="88" fillId="0" borderId="13" xfId="0" applyFont="1" applyFill="1" applyBorder="1" applyAlignment="1">
      <alignment/>
    </xf>
    <xf numFmtId="2" fontId="50" fillId="0" borderId="13" xfId="0" applyNumberFormat="1" applyFont="1" applyFill="1" applyBorder="1" applyAlignment="1">
      <alignment horizontal="center" wrapText="1"/>
    </xf>
    <xf numFmtId="2" fontId="46" fillId="0" borderId="13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left"/>
    </xf>
    <xf numFmtId="2" fontId="46" fillId="0" borderId="10" xfId="0" applyNumberFormat="1" applyFont="1" applyFill="1" applyBorder="1" applyAlignment="1">
      <alignment horizontal="right"/>
    </xf>
    <xf numFmtId="2" fontId="87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/>
    </xf>
    <xf numFmtId="2" fontId="48" fillId="0" borderId="11" xfId="0" applyNumberFormat="1" applyFont="1" applyFill="1" applyBorder="1" applyAlignment="1">
      <alignment horizontal="right"/>
    </xf>
    <xf numFmtId="2" fontId="46" fillId="0" borderId="13" xfId="0" applyNumberFormat="1" applyFont="1" applyBorder="1" applyAlignment="1">
      <alignment horizontal="right"/>
    </xf>
    <xf numFmtId="2" fontId="46" fillId="0" borderId="13" xfId="42" applyNumberFormat="1" applyFont="1" applyBorder="1" applyAlignment="1">
      <alignment horizontal="right"/>
    </xf>
    <xf numFmtId="0" fontId="88" fillId="0" borderId="13" xfId="0" applyFont="1" applyBorder="1" applyAlignment="1">
      <alignment horizontal="left"/>
    </xf>
    <xf numFmtId="2" fontId="46" fillId="0" borderId="13" xfId="0" applyNumberFormat="1" applyFont="1" applyBorder="1" applyAlignment="1">
      <alignment horizontal="right" wrapText="1"/>
    </xf>
    <xf numFmtId="2" fontId="87" fillId="0" borderId="13" xfId="0" applyNumberFormat="1" applyFont="1" applyBorder="1" applyAlignment="1">
      <alignment horizontal="center" wrapText="1"/>
    </xf>
    <xf numFmtId="2" fontId="46" fillId="0" borderId="13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center" wrapText="1"/>
    </xf>
    <xf numFmtId="2" fontId="46" fillId="0" borderId="11" xfId="0" applyNumberFormat="1" applyFont="1" applyBorder="1" applyAlignment="1">
      <alignment horizontal="right"/>
    </xf>
    <xf numFmtId="2" fontId="87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2" fontId="46" fillId="0" borderId="13" xfId="42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 horizontal="left"/>
    </xf>
    <xf numFmtId="2" fontId="46" fillId="0" borderId="10" xfId="0" applyNumberFormat="1" applyFont="1" applyBorder="1" applyAlignment="1">
      <alignment horizontal="right"/>
    </xf>
    <xf numFmtId="2" fontId="19" fillId="0" borderId="10" xfId="42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6" fillId="0" borderId="15" xfId="0" applyFont="1" applyFill="1" applyBorder="1" applyAlignment="1">
      <alignment horizontal="left" wrapText="1"/>
    </xf>
    <xf numFmtId="2" fontId="19" fillId="0" borderId="15" xfId="42" applyNumberFormat="1" applyFont="1" applyBorder="1" applyAlignment="1">
      <alignment horizontal="center"/>
    </xf>
    <xf numFmtId="1" fontId="46" fillId="0" borderId="15" xfId="0" applyNumberFormat="1" applyFont="1" applyBorder="1" applyAlignment="1">
      <alignment horizontal="center"/>
    </xf>
    <xf numFmtId="2" fontId="46" fillId="0" borderId="10" xfId="42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left"/>
    </xf>
    <xf numFmtId="2" fontId="46" fillId="0" borderId="14" xfId="42" applyNumberFormat="1" applyFont="1" applyFill="1" applyBorder="1" applyAlignment="1">
      <alignment horizontal="right"/>
    </xf>
    <xf numFmtId="2" fontId="19" fillId="0" borderId="14" xfId="42" applyNumberFormat="1" applyFont="1" applyBorder="1" applyAlignment="1">
      <alignment horizontal="center"/>
    </xf>
    <xf numFmtId="1" fontId="46" fillId="0" borderId="14" xfId="0" applyNumberFormat="1" applyFont="1" applyBorder="1" applyAlignment="1">
      <alignment horizontal="center"/>
    </xf>
    <xf numFmtId="2" fontId="46" fillId="0" borderId="17" xfId="42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left" wrapText="1"/>
    </xf>
    <xf numFmtId="0" fontId="22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left" wrapText="1"/>
    </xf>
    <xf numFmtId="1" fontId="23" fillId="0" borderId="18" xfId="0" applyNumberFormat="1" applyFont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 indent="10"/>
    </xf>
    <xf numFmtId="1" fontId="23" fillId="0" borderId="11" xfId="0" applyNumberFormat="1" applyFont="1" applyBorder="1" applyAlignment="1">
      <alignment horizontal="left" wrapText="1" indent="6"/>
    </xf>
    <xf numFmtId="0" fontId="24" fillId="0" borderId="0" xfId="0" applyFont="1" applyFill="1" applyBorder="1" applyAlignment="1">
      <alignment horizontal="left" wrapText="1" indent="9"/>
    </xf>
    <xf numFmtId="1" fontId="23" fillId="0" borderId="0" xfId="0" applyNumberFormat="1" applyFont="1" applyBorder="1" applyAlignment="1">
      <alignment horizontal="left" wrapText="1" indent="6"/>
    </xf>
    <xf numFmtId="0" fontId="24" fillId="0" borderId="0" xfId="0" applyFont="1" applyFill="1" applyBorder="1" applyAlignment="1">
      <alignment horizontal="right" wrapText="1"/>
    </xf>
    <xf numFmtId="0" fontId="24" fillId="0" borderId="0" xfId="0" applyNumberFormat="1" applyFont="1" applyFill="1" applyBorder="1" applyAlignment="1">
      <alignment horizontal="center" wrapText="1"/>
    </xf>
    <xf numFmtId="2" fontId="24" fillId="0" borderId="0" xfId="0" applyNumberFormat="1" applyFont="1" applyBorder="1" applyAlignment="1">
      <alignment horizontal="center" wrapText="1"/>
    </xf>
    <xf numFmtId="0" fontId="22" fillId="34" borderId="19" xfId="0" applyFont="1" applyFill="1" applyBorder="1" applyAlignment="1">
      <alignment/>
    </xf>
    <xf numFmtId="0" fontId="23" fillId="34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2" fillId="34" borderId="19" xfId="0" applyFont="1" applyFill="1" applyBorder="1" applyAlignment="1">
      <alignment/>
    </xf>
    <xf numFmtId="0" fontId="24" fillId="34" borderId="0" xfId="0" applyFont="1" applyFill="1" applyBorder="1" applyAlignment="1">
      <alignment horizontal="right"/>
    </xf>
    <xf numFmtId="0" fontId="22" fillId="34" borderId="20" xfId="0" applyFont="1" applyFill="1" applyBorder="1" applyAlignment="1">
      <alignment/>
    </xf>
    <xf numFmtId="0" fontId="24" fillId="34" borderId="21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3" fillId="0" borderId="13" xfId="0" applyFont="1" applyFill="1" applyBorder="1" applyAlignment="1">
      <alignment horizontal="left" wrapText="1"/>
    </xf>
    <xf numFmtId="4" fontId="23" fillId="0" borderId="13" xfId="0" applyNumberFormat="1" applyFont="1" applyFill="1" applyBorder="1" applyAlignment="1">
      <alignment horizontal="right" wrapText="1"/>
    </xf>
    <xf numFmtId="0" fontId="11" fillId="0" borderId="13" xfId="0" applyFont="1" applyBorder="1" applyAlignment="1">
      <alignment/>
    </xf>
    <xf numFmtId="4" fontId="11" fillId="0" borderId="13" xfId="0" applyNumberFormat="1" applyFont="1" applyFill="1" applyBorder="1" applyAlignment="1">
      <alignment horizontal="right" wrapText="1"/>
    </xf>
    <xf numFmtId="4" fontId="11" fillId="0" borderId="13" xfId="0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 applyBorder="1" applyAlignment="1">
      <alignment wrapText="1"/>
    </xf>
    <xf numFmtId="2" fontId="18" fillId="0" borderId="0" xfId="0" applyNumberFormat="1" applyFont="1" applyBorder="1" applyAlignment="1">
      <alignment horizontal="center" wrapText="1"/>
    </xf>
    <xf numFmtId="1" fontId="22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 horizontal="right" wrapText="1"/>
    </xf>
    <xf numFmtId="4" fontId="11" fillId="0" borderId="13" xfId="42" applyNumberFormat="1" applyFont="1" applyBorder="1" applyAlignment="1">
      <alignment horizontal="right" wrapText="1"/>
    </xf>
    <xf numFmtId="43" fontId="11" fillId="0" borderId="13" xfId="42" applyFont="1" applyBorder="1" applyAlignment="1">
      <alignment horizontal="right"/>
    </xf>
    <xf numFmtId="2" fontId="12" fillId="0" borderId="12" xfId="42" applyNumberFormat="1" applyFont="1" applyBorder="1" applyAlignment="1">
      <alignment horizontal="center"/>
    </xf>
    <xf numFmtId="43" fontId="11" fillId="0" borderId="13" xfId="42" applyFont="1" applyFill="1" applyBorder="1" applyAlignment="1">
      <alignment horizontal="right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left" wrapText="1"/>
    </xf>
    <xf numFmtId="1" fontId="24" fillId="0" borderId="0" xfId="0" applyNumberFormat="1" applyFont="1" applyFill="1" applyBorder="1" applyAlignment="1">
      <alignment horizontal="left" wrapText="1"/>
    </xf>
    <xf numFmtId="0" fontId="22" fillId="34" borderId="20" xfId="0" applyFont="1" applyFill="1" applyBorder="1" applyAlignment="1">
      <alignment/>
    </xf>
    <xf numFmtId="0" fontId="24" fillId="34" borderId="21" xfId="0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43" fontId="24" fillId="34" borderId="22" xfId="42" applyFont="1" applyFill="1" applyBorder="1" applyAlignment="1">
      <alignment horizontal="right"/>
    </xf>
    <xf numFmtId="43" fontId="24" fillId="34" borderId="23" xfId="42" applyFont="1" applyFill="1" applyBorder="1" applyAlignment="1">
      <alignment horizontal="right"/>
    </xf>
    <xf numFmtId="0" fontId="90" fillId="0" borderId="16" xfId="0" applyFont="1" applyBorder="1" applyAlignment="1">
      <alignment horizontal="left"/>
    </xf>
    <xf numFmtId="0" fontId="90" fillId="0" borderId="12" xfId="0" applyFont="1" applyBorder="1" applyAlignment="1">
      <alignment horizontal="left"/>
    </xf>
    <xf numFmtId="1" fontId="6" fillId="0" borderId="0" xfId="0" applyNumberFormat="1" applyFont="1" applyBorder="1" applyAlignment="1">
      <alignment horizontal="right" wrapText="1"/>
    </xf>
    <xf numFmtId="43" fontId="91" fillId="34" borderId="24" xfId="42" applyFont="1" applyFill="1" applyBorder="1" applyAlignment="1">
      <alignment horizontal="center" vertical="center" wrapText="1"/>
    </xf>
    <xf numFmtId="43" fontId="91" fillId="34" borderId="25" xfId="42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1" fontId="46" fillId="0" borderId="16" xfId="0" applyNumberFormat="1" applyFont="1" applyFill="1" applyBorder="1" applyAlignment="1">
      <alignment horizontal="left" wrapText="1"/>
    </xf>
    <xf numFmtId="1" fontId="46" fillId="0" borderId="12" xfId="0" applyNumberFormat="1" applyFont="1" applyFill="1" applyBorder="1" applyAlignment="1">
      <alignment horizontal="left" wrapText="1"/>
    </xf>
    <xf numFmtId="1" fontId="14" fillId="0" borderId="0" xfId="0" applyNumberFormat="1" applyFont="1" applyBorder="1" applyAlignment="1">
      <alignment horizontal="center" wrapText="1"/>
    </xf>
    <xf numFmtId="1" fontId="14" fillId="0" borderId="26" xfId="0" applyNumberFormat="1" applyFont="1" applyBorder="1" applyAlignment="1">
      <alignment horizontal="center" wrapText="1"/>
    </xf>
    <xf numFmtId="0" fontId="92" fillId="34" borderId="27" xfId="0" applyFont="1" applyFill="1" applyBorder="1" applyAlignment="1">
      <alignment horizontal="center"/>
    </xf>
    <xf numFmtId="0" fontId="92" fillId="34" borderId="28" xfId="0" applyFont="1" applyFill="1" applyBorder="1" applyAlignment="1">
      <alignment horizontal="center"/>
    </xf>
    <xf numFmtId="0" fontId="92" fillId="34" borderId="29" xfId="0" applyFont="1" applyFill="1" applyBorder="1" applyAlignment="1">
      <alignment horizontal="center"/>
    </xf>
    <xf numFmtId="1" fontId="93" fillId="0" borderId="0" xfId="0" applyNumberFormat="1" applyFont="1" applyBorder="1" applyAlignment="1">
      <alignment horizontal="center" wrapText="1"/>
    </xf>
    <xf numFmtId="1" fontId="93" fillId="0" borderId="26" xfId="0" applyNumberFormat="1" applyFont="1" applyBorder="1" applyAlignment="1">
      <alignment horizontal="center" wrapText="1"/>
    </xf>
    <xf numFmtId="0" fontId="23" fillId="34" borderId="0" xfId="0" applyNumberFormat="1" applyFont="1" applyFill="1" applyBorder="1" applyAlignment="1">
      <alignment horizontal="center" wrapText="1"/>
    </xf>
    <xf numFmtId="0" fontId="23" fillId="34" borderId="26" xfId="0" applyNumberFormat="1" applyFont="1" applyFill="1" applyBorder="1" applyAlignment="1">
      <alignment horizontal="center" wrapText="1"/>
    </xf>
    <xf numFmtId="1" fontId="23" fillId="34" borderId="0" xfId="0" applyNumberFormat="1" applyFont="1" applyFill="1" applyBorder="1" applyAlignment="1">
      <alignment horizontal="center"/>
    </xf>
    <xf numFmtId="0" fontId="23" fillId="34" borderId="26" xfId="0" applyNumberFormat="1" applyFont="1" applyFill="1" applyBorder="1" applyAlignment="1">
      <alignment horizontal="center"/>
    </xf>
    <xf numFmtId="0" fontId="24" fillId="34" borderId="0" xfId="0" applyNumberFormat="1" applyFont="1" applyFill="1" applyBorder="1" applyAlignment="1">
      <alignment horizontal="center"/>
    </xf>
    <xf numFmtId="0" fontId="24" fillId="34" borderId="26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174" fontId="23" fillId="0" borderId="18" xfId="0" applyNumberFormat="1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vertical="justify" wrapText="1"/>
    </xf>
    <xf numFmtId="1" fontId="23" fillId="0" borderId="18" xfId="0" applyNumberFormat="1" applyFont="1" applyBorder="1" applyAlignment="1">
      <alignment horizontal="center" wrapText="1"/>
    </xf>
    <xf numFmtId="1" fontId="23" fillId="0" borderId="11" xfId="0" applyNumberFormat="1" applyFont="1" applyBorder="1" applyAlignment="1">
      <alignment horizontal="left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1" fontId="94" fillId="0" borderId="16" xfId="0" applyNumberFormat="1" applyFont="1" applyBorder="1" applyAlignment="1">
      <alignment horizontal="left" wrapText="1"/>
    </xf>
    <xf numFmtId="1" fontId="94" fillId="0" borderId="11" xfId="0" applyNumberFormat="1" applyFont="1" applyBorder="1" applyAlignment="1">
      <alignment horizontal="left" wrapText="1"/>
    </xf>
    <xf numFmtId="0" fontId="46" fillId="0" borderId="16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left" wrapText="1"/>
    </xf>
    <xf numFmtId="0" fontId="90" fillId="0" borderId="16" xfId="0" applyFont="1" applyBorder="1" applyAlignment="1">
      <alignment horizontal="left" wrapText="1"/>
    </xf>
    <xf numFmtId="0" fontId="90" fillId="0" borderId="12" xfId="0" applyFont="1" applyBorder="1" applyAlignment="1">
      <alignment horizontal="left" wrapText="1"/>
    </xf>
    <xf numFmtId="0" fontId="46" fillId="0" borderId="16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7" fillId="0" borderId="13" xfId="0" applyFont="1" applyFill="1" applyBorder="1" applyAlignment="1">
      <alignment vertical="top"/>
    </xf>
    <xf numFmtId="0" fontId="46" fillId="0" borderId="13" xfId="0" applyFont="1" applyBorder="1" applyAlignment="1">
      <alignment vertical="top"/>
    </xf>
    <xf numFmtId="0" fontId="46" fillId="0" borderId="13" xfId="0" applyFont="1" applyFill="1" applyBorder="1" applyAlignment="1">
      <alignment horizontal="left"/>
    </xf>
    <xf numFmtId="0" fontId="46" fillId="0" borderId="13" xfId="0" applyNumberFormat="1" applyFont="1" applyFill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6" fillId="0" borderId="16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95" fillId="0" borderId="16" xfId="0" applyFont="1" applyFill="1" applyBorder="1" applyAlignment="1">
      <alignment horizontal="left" vertical="center" wrapText="1"/>
    </xf>
    <xf numFmtId="0" fontId="95" fillId="0" borderId="11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vertical="top" wrapText="1"/>
    </xf>
    <xf numFmtId="0" fontId="46" fillId="0" borderId="13" xfId="0" applyFont="1" applyFill="1" applyBorder="1" applyAlignment="1">
      <alignment vertical="top"/>
    </xf>
    <xf numFmtId="0" fontId="46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32" xfId="0" applyNumberFormat="1" applyFont="1" applyFill="1" applyBorder="1" applyAlignment="1">
      <alignment horizontal="left" vertical="top"/>
    </xf>
    <xf numFmtId="0" fontId="46" fillId="0" borderId="33" xfId="0" applyNumberFormat="1" applyFont="1" applyFill="1" applyBorder="1" applyAlignment="1">
      <alignment horizontal="left" vertical="top"/>
    </xf>
    <xf numFmtId="0" fontId="46" fillId="0" borderId="16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96" fillId="0" borderId="16" xfId="0" applyFont="1" applyBorder="1" applyAlignment="1">
      <alignment horizontal="left" vertical="top"/>
    </xf>
    <xf numFmtId="0" fontId="96" fillId="0" borderId="11" xfId="0" applyFont="1" applyBorder="1" applyAlignment="1">
      <alignment horizontal="left" vertical="top"/>
    </xf>
    <xf numFmtId="0" fontId="88" fillId="0" borderId="13" xfId="0" applyFont="1" applyFill="1" applyBorder="1" applyAlignment="1">
      <alignment/>
    </xf>
    <xf numFmtId="0" fontId="46" fillId="0" borderId="13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88" fillId="0" borderId="13" xfId="0" applyFont="1" applyFill="1" applyBorder="1" applyAlignment="1">
      <alignment vertical="top" wrapText="1"/>
    </xf>
    <xf numFmtId="0" fontId="46" fillId="0" borderId="13" xfId="0" applyNumberFormat="1" applyFont="1" applyFill="1" applyBorder="1" applyAlignment="1">
      <alignment horizontal="left" vertical="top"/>
    </xf>
    <xf numFmtId="0" fontId="88" fillId="0" borderId="13" xfId="0" applyFont="1" applyBorder="1" applyAlignment="1">
      <alignment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88" fillId="0" borderId="13" xfId="0" applyNumberFormat="1" applyFont="1" applyFill="1" applyBorder="1" applyAlignment="1">
      <alignment vertical="top" wrapText="1"/>
    </xf>
    <xf numFmtId="0" fontId="46" fillId="0" borderId="13" xfId="0" applyNumberFormat="1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/>
    </xf>
    <xf numFmtId="1" fontId="53" fillId="0" borderId="16" xfId="0" applyNumberFormat="1" applyFont="1" applyBorder="1" applyAlignment="1">
      <alignment horizontal="left" vertical="top"/>
    </xf>
    <xf numFmtId="1" fontId="53" fillId="0" borderId="11" xfId="0" applyNumberFormat="1" applyFont="1" applyBorder="1" applyAlignment="1">
      <alignment horizontal="left" vertical="top"/>
    </xf>
    <xf numFmtId="0" fontId="47" fillId="0" borderId="13" xfId="0" applyFont="1" applyFill="1" applyBorder="1" applyAlignment="1">
      <alignment horizontal="left" vertical="top"/>
    </xf>
    <xf numFmtId="0" fontId="46" fillId="0" borderId="16" xfId="0" applyNumberFormat="1" applyFont="1" applyFill="1" applyBorder="1" applyAlignment="1">
      <alignment horizontal="left" vertical="top"/>
    </xf>
    <xf numFmtId="0" fontId="46" fillId="0" borderId="12" xfId="0" applyNumberFormat="1" applyFont="1" applyFill="1" applyBorder="1" applyAlignment="1">
      <alignment horizontal="left" vertical="top"/>
    </xf>
    <xf numFmtId="1" fontId="46" fillId="0" borderId="13" xfId="0" applyNumberFormat="1" applyFont="1" applyFill="1" applyBorder="1" applyAlignment="1">
      <alignment horizontal="left" vertical="top"/>
    </xf>
    <xf numFmtId="0" fontId="88" fillId="0" borderId="16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1" fontId="46" fillId="0" borderId="16" xfId="0" applyNumberFormat="1" applyFont="1" applyFill="1" applyBorder="1" applyAlignment="1">
      <alignment horizontal="left" vertical="center" wrapText="1"/>
    </xf>
    <xf numFmtId="1" fontId="46" fillId="0" borderId="12" xfId="0" applyNumberFormat="1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1" fontId="46" fillId="0" borderId="16" xfId="0" applyNumberFormat="1" applyFont="1" applyFill="1" applyBorder="1" applyAlignment="1">
      <alignment horizontal="left" vertical="top"/>
    </xf>
    <xf numFmtId="1" fontId="46" fillId="0" borderId="12" xfId="0" applyNumberFormat="1" applyFont="1" applyFill="1" applyBorder="1" applyAlignment="1">
      <alignment horizontal="left" vertical="top"/>
    </xf>
    <xf numFmtId="0" fontId="49" fillId="0" borderId="16" xfId="0" applyFont="1" applyBorder="1" applyAlignment="1">
      <alignment horizontal="left" vertical="top" wrapText="1" indent="42"/>
    </xf>
    <xf numFmtId="0" fontId="49" fillId="0" borderId="11" xfId="0" applyFont="1" applyBorder="1" applyAlignment="1">
      <alignment horizontal="left" vertical="top" wrapText="1" indent="42"/>
    </xf>
    <xf numFmtId="0" fontId="49" fillId="0" borderId="12" xfId="0" applyFont="1" applyBorder="1" applyAlignment="1">
      <alignment horizontal="left" vertical="top" wrapText="1" indent="42"/>
    </xf>
    <xf numFmtId="0" fontId="97" fillId="0" borderId="16" xfId="0" applyFont="1" applyBorder="1" applyAlignment="1">
      <alignment horizontal="center" vertical="top" wrapText="1"/>
    </xf>
    <xf numFmtId="0" fontId="97" fillId="0" borderId="11" xfId="0" applyFont="1" applyBorder="1" applyAlignment="1">
      <alignment horizontal="center" vertical="top" wrapText="1"/>
    </xf>
    <xf numFmtId="0" fontId="97" fillId="0" borderId="12" xfId="0" applyFont="1" applyBorder="1" applyAlignment="1">
      <alignment horizontal="center" vertical="top" wrapText="1"/>
    </xf>
    <xf numFmtId="0" fontId="20" fillId="19" borderId="30" xfId="0" applyFont="1" applyFill="1" applyBorder="1" applyAlignment="1">
      <alignment horizontal="left" vertical="top" wrapText="1"/>
    </xf>
    <xf numFmtId="0" fontId="98" fillId="19" borderId="17" xfId="0" applyFont="1" applyFill="1" applyBorder="1" applyAlignment="1">
      <alignment horizontal="left" vertical="top" wrapText="1"/>
    </xf>
    <xf numFmtId="0" fontId="98" fillId="19" borderId="31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88" fillId="0" borderId="13" xfId="0" applyFont="1" applyFill="1" applyBorder="1" applyAlignment="1">
      <alignment horizontal="left" vertical="center"/>
    </xf>
    <xf numFmtId="1" fontId="46" fillId="0" borderId="16" xfId="0" applyNumberFormat="1" applyFont="1" applyFill="1" applyBorder="1" applyAlignment="1">
      <alignment horizontal="left" vertical="top" wrapText="1"/>
    </xf>
    <xf numFmtId="1" fontId="46" fillId="0" borderId="12" xfId="0" applyNumberFormat="1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1" fontId="46" fillId="0" borderId="13" xfId="0" applyNumberFormat="1" applyFont="1" applyBorder="1" applyAlignment="1">
      <alignment horizontal="left"/>
    </xf>
    <xf numFmtId="0" fontId="46" fillId="0" borderId="13" xfId="0" applyFont="1" applyBorder="1" applyAlignment="1">
      <alignment horizontal="left" wrapText="1"/>
    </xf>
    <xf numFmtId="1" fontId="46" fillId="0" borderId="13" xfId="0" applyNumberFormat="1" applyFont="1" applyFill="1" applyBorder="1" applyAlignment="1">
      <alignment horizontal="left"/>
    </xf>
    <xf numFmtId="1" fontId="46" fillId="0" borderId="16" xfId="0" applyNumberFormat="1" applyFont="1" applyFill="1" applyBorder="1" applyAlignment="1">
      <alignment horizontal="left"/>
    </xf>
    <xf numFmtId="1" fontId="46" fillId="0" borderId="12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 vertical="top"/>
    </xf>
    <xf numFmtId="0" fontId="49" fillId="0" borderId="11" xfId="0" applyFont="1" applyFill="1" applyBorder="1" applyAlignment="1">
      <alignment horizontal="left" vertical="top"/>
    </xf>
    <xf numFmtId="1" fontId="46" fillId="0" borderId="13" xfId="0" applyNumberFormat="1" applyFont="1" applyBorder="1" applyAlignment="1">
      <alignment horizontal="left" wrapText="1"/>
    </xf>
    <xf numFmtId="0" fontId="46" fillId="0" borderId="30" xfId="0" applyFont="1" applyBorder="1" applyAlignment="1">
      <alignment horizontal="left" vertical="top"/>
    </xf>
    <xf numFmtId="0" fontId="46" fillId="0" borderId="31" xfId="0" applyFont="1" applyBorder="1" applyAlignment="1">
      <alignment horizontal="left" vertical="top"/>
    </xf>
    <xf numFmtId="0" fontId="46" fillId="0" borderId="32" xfId="0" applyFont="1" applyFill="1" applyBorder="1" applyAlignment="1">
      <alignment horizontal="left"/>
    </xf>
    <xf numFmtId="0" fontId="46" fillId="0" borderId="33" xfId="0" applyFont="1" applyFill="1" applyBorder="1" applyAlignment="1">
      <alignment horizontal="left"/>
    </xf>
    <xf numFmtId="0" fontId="46" fillId="0" borderId="30" xfId="0" applyNumberFormat="1" applyFont="1" applyFill="1" applyBorder="1" applyAlignment="1">
      <alignment horizontal="left" vertical="top"/>
    </xf>
    <xf numFmtId="0" fontId="46" fillId="0" borderId="31" xfId="0" applyNumberFormat="1" applyFont="1" applyFill="1" applyBorder="1" applyAlignment="1">
      <alignment horizontal="left" vertical="top"/>
    </xf>
    <xf numFmtId="0" fontId="46" fillId="0" borderId="16" xfId="0" applyNumberFormat="1" applyFont="1" applyFill="1" applyBorder="1" applyAlignment="1">
      <alignment horizontal="left"/>
    </xf>
    <xf numFmtId="0" fontId="46" fillId="0" borderId="12" xfId="0" applyNumberFormat="1" applyFont="1" applyFill="1" applyBorder="1" applyAlignment="1">
      <alignment horizontal="left"/>
    </xf>
    <xf numFmtId="1" fontId="49" fillId="0" borderId="16" xfId="0" applyNumberFormat="1" applyFont="1" applyBorder="1" applyAlignment="1">
      <alignment horizontal="right" wrapText="1"/>
    </xf>
    <xf numFmtId="1" fontId="49" fillId="0" borderId="11" xfId="0" applyNumberFormat="1" applyFont="1" applyBorder="1" applyAlignment="1">
      <alignment horizontal="right" wrapText="1"/>
    </xf>
    <xf numFmtId="1" fontId="49" fillId="0" borderId="12" xfId="0" applyNumberFormat="1" applyFont="1" applyBorder="1" applyAlignment="1">
      <alignment horizontal="right" wrapText="1"/>
    </xf>
    <xf numFmtId="0" fontId="50" fillId="0" borderId="16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49" fillId="0" borderId="0" xfId="0" applyFont="1" applyBorder="1" applyAlignment="1">
      <alignment horizontal="left" wrapText="1"/>
    </xf>
    <xf numFmtId="0" fontId="46" fillId="0" borderId="11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9" fillId="0" borderId="16" xfId="0" applyFont="1" applyBorder="1" applyAlignment="1">
      <alignment horizontal="center" vertical="top" wrapText="1"/>
    </xf>
    <xf numFmtId="0" fontId="99" fillId="0" borderId="11" xfId="0" applyFont="1" applyBorder="1" applyAlignment="1">
      <alignment horizontal="center" vertical="top" wrapText="1"/>
    </xf>
    <xf numFmtId="0" fontId="99" fillId="0" borderId="12" xfId="0" applyFont="1" applyBorder="1" applyAlignment="1">
      <alignment horizontal="center" vertical="top" wrapText="1"/>
    </xf>
    <xf numFmtId="0" fontId="15" fillId="19" borderId="30" xfId="0" applyFont="1" applyFill="1" applyBorder="1" applyAlignment="1">
      <alignment horizontal="left" vertical="top" wrapText="1"/>
    </xf>
    <xf numFmtId="0" fontId="100" fillId="19" borderId="17" xfId="0" applyFont="1" applyFill="1" applyBorder="1" applyAlignment="1">
      <alignment horizontal="left" vertical="top" wrapText="1"/>
    </xf>
    <xf numFmtId="0" fontId="100" fillId="19" borderId="31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7" fillId="0" borderId="16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1" fontId="13" fillId="0" borderId="11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01" fillId="34" borderId="27" xfId="0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" fontId="23" fillId="34" borderId="0" xfId="0" applyNumberFormat="1" applyFont="1" applyFill="1" applyBorder="1" applyAlignment="1">
      <alignment horizontal="center" wrapText="1"/>
    </xf>
    <xf numFmtId="0" fontId="11" fillId="0" borderId="26" xfId="0" applyFont="1" applyBorder="1" applyAlignment="1">
      <alignment/>
    </xf>
    <xf numFmtId="1" fontId="24" fillId="34" borderId="0" xfId="0" applyNumberFormat="1" applyFont="1" applyFill="1" applyBorder="1" applyAlignment="1">
      <alignment horizontal="center"/>
    </xf>
    <xf numFmtId="0" fontId="24" fillId="34" borderId="22" xfId="0" applyNumberFormat="1" applyFont="1" applyFill="1" applyBorder="1" applyAlignment="1">
      <alignment horizontal="center"/>
    </xf>
    <xf numFmtId="0" fontId="24" fillId="34" borderId="23" xfId="0" applyNumberFormat="1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right" wrapText="1"/>
    </xf>
    <xf numFmtId="43" fontId="102" fillId="34" borderId="21" xfId="42" applyFont="1" applyFill="1" applyBorder="1" applyAlignment="1">
      <alignment horizontal="center" wrapText="1"/>
    </xf>
    <xf numFmtId="43" fontId="102" fillId="34" borderId="34" xfId="42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1" fontId="13" fillId="0" borderId="16" xfId="0" applyNumberFormat="1" applyFont="1" applyBorder="1" applyAlignment="1">
      <alignment horizontal="right" wrapText="1"/>
    </xf>
    <xf numFmtId="1" fontId="13" fillId="0" borderId="11" xfId="0" applyNumberFormat="1" applyFont="1" applyBorder="1" applyAlignment="1">
      <alignment horizontal="right" wrapText="1"/>
    </xf>
    <xf numFmtId="1" fontId="13" fillId="0" borderId="12" xfId="0" applyNumberFormat="1" applyFont="1" applyBorder="1" applyAlignment="1">
      <alignment horizontal="right" wrapText="1"/>
    </xf>
    <xf numFmtId="0" fontId="10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1</xdr:col>
      <xdr:colOff>1781175</xdr:colOff>
      <xdr:row>6</xdr:row>
      <xdr:rowOff>0</xdr:rowOff>
    </xdr:to>
    <xdr:pic>
      <xdr:nvPicPr>
        <xdr:cNvPr id="1" name="Picture 3" descr="MIBF 2019_online pre-selling_Twitter 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933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358</xdr:row>
      <xdr:rowOff>114300</xdr:rowOff>
    </xdr:from>
    <xdr:to>
      <xdr:col>5</xdr:col>
      <xdr:colOff>476250</xdr:colOff>
      <xdr:row>363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69408675"/>
          <a:ext cx="61055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ALL ORDERS WILL BE DELIVERED AFTER THE MIBF WEEK OR ON SEPT. 17 ONWARDS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05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FIRST PAID, FIRST SERVED BASIS.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After processing, delivery time via courier is 2-3 working days (Manila) / 3-5 working days (Provincial).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will also send you the tracking number of your order as soon as we forward it to the courier.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for giving us the opportunity to serve you.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123</xdr:row>
      <xdr:rowOff>0</xdr:rowOff>
    </xdr:from>
    <xdr:to>
      <xdr:col>10</xdr:col>
      <xdr:colOff>0</xdr:colOff>
      <xdr:row>129</xdr:row>
      <xdr:rowOff>9525</xdr:rowOff>
    </xdr:to>
    <xdr:pic>
      <xdr:nvPicPr>
        <xdr:cNvPr id="1" name="Picture 3" descr="MIBF 2019_online pre-selling_Twitter 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621875"/>
          <a:ext cx="2933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1781175</xdr:colOff>
      <xdr:row>5</xdr:row>
      <xdr:rowOff>180975</xdr:rowOff>
    </xdr:to>
    <xdr:pic>
      <xdr:nvPicPr>
        <xdr:cNvPr id="2" name="Picture 4" descr="MIBF 2019_online pre-selling_Twitter 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933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165</xdr:row>
      <xdr:rowOff>28575</xdr:rowOff>
    </xdr:from>
    <xdr:to>
      <xdr:col>5</xdr:col>
      <xdr:colOff>476250</xdr:colOff>
      <xdr:row>170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100" y="29613225"/>
          <a:ext cx="60674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ORDERS WILL BE DELIVERED AFTER THE MIBF WEEK OR ON SEPT. 17 ONWARDS. FIRST PAID, FIRST SERVED BASIS.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After processing, delivery time via courier is 2-3 working days (Manila) / 3-5 working days (Provincial).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will also send you the tracking number of your order as soon as we forward it to the courier.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for giving us the opportunity to serve you.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9"/>
  <sheetViews>
    <sheetView tabSelected="1" workbookViewId="0" topLeftCell="A1">
      <pane ySplit="7" topLeftCell="A332" activePane="bottomLeft" state="frozen"/>
      <selection pane="topLeft" activeCell="A1" sqref="A1"/>
      <selection pane="bottomLeft" activeCell="K361" sqref="K361"/>
    </sheetView>
  </sheetViews>
  <sheetFormatPr defaultColWidth="9.140625" defaultRowHeight="12.75"/>
  <cols>
    <col min="1" max="1" width="17.28125" style="30" customWidth="1"/>
    <col min="2" max="2" width="26.8515625" style="30" customWidth="1"/>
    <col min="3" max="3" width="23.28125" style="25" customWidth="1"/>
    <col min="4" max="4" width="9.57421875" style="26" customWidth="1"/>
    <col min="5" max="5" width="7.421875" style="27" customWidth="1"/>
    <col min="6" max="6" width="7.421875" style="28" customWidth="1"/>
    <col min="7" max="16384" width="9.140625" style="3" customWidth="1"/>
  </cols>
  <sheetData>
    <row r="1" spans="1:6" ht="17.25">
      <c r="A1" s="223" t="s">
        <v>350</v>
      </c>
      <c r="B1" s="224"/>
      <c r="C1" s="225" t="s">
        <v>351</v>
      </c>
      <c r="D1" s="226"/>
      <c r="E1" s="226"/>
      <c r="F1" s="227"/>
    </row>
    <row r="2" spans="1:6" ht="16.5" customHeight="1">
      <c r="A2" s="228"/>
      <c r="B2" s="229"/>
      <c r="C2" s="172"/>
      <c r="D2" s="173" t="s">
        <v>682</v>
      </c>
      <c r="E2" s="230">
        <f>F356/2</f>
        <v>0</v>
      </c>
      <c r="F2" s="231"/>
    </row>
    <row r="3" spans="3:6" s="9" customFormat="1" ht="17.25">
      <c r="C3" s="175"/>
      <c r="D3" s="173" t="s">
        <v>683</v>
      </c>
      <c r="E3" s="232">
        <f>F216</f>
        <v>0</v>
      </c>
      <c r="F3" s="233"/>
    </row>
    <row r="4" spans="3:6" s="9" customFormat="1" ht="17.25">
      <c r="C4" s="175"/>
      <c r="D4" s="176" t="s">
        <v>680</v>
      </c>
      <c r="E4" s="234">
        <f>SUM(E2:E3)</f>
        <v>0</v>
      </c>
      <c r="F4" s="235"/>
    </row>
    <row r="5" spans="3:7" s="9" customFormat="1" ht="18" thickBot="1">
      <c r="C5" s="209"/>
      <c r="D5" s="178" t="s">
        <v>679</v>
      </c>
      <c r="E5" s="212"/>
      <c r="F5" s="213"/>
      <c r="G5" s="391" t="s">
        <v>685</v>
      </c>
    </row>
    <row r="6" spans="1:6" ht="18.75" thickBot="1" thickTop="1">
      <c r="A6" s="216"/>
      <c r="B6" s="216"/>
      <c r="C6" s="177"/>
      <c r="D6" s="178" t="s">
        <v>681</v>
      </c>
      <c r="E6" s="217">
        <f>(E4*100)+E5</f>
        <v>0</v>
      </c>
      <c r="F6" s="218"/>
    </row>
    <row r="7" spans="1:6" ht="6.75" customHeight="1">
      <c r="A7" s="10"/>
      <c r="B7" s="10"/>
      <c r="C7" s="4"/>
      <c r="D7" s="7"/>
      <c r="E7" s="8"/>
      <c r="F7" s="2"/>
    </row>
    <row r="8" spans="1:6" s="161" customFormat="1" ht="15.75">
      <c r="A8" s="236" t="s">
        <v>349</v>
      </c>
      <c r="B8" s="236"/>
      <c r="C8" s="236"/>
      <c r="D8" s="236"/>
      <c r="E8" s="236"/>
      <c r="F8" s="236"/>
    </row>
    <row r="9" spans="1:6" s="161" customFormat="1" ht="15.75">
      <c r="A9" s="237" t="s">
        <v>670</v>
      </c>
      <c r="B9" s="237"/>
      <c r="C9" s="237"/>
      <c r="D9" s="237"/>
      <c r="E9" s="237"/>
      <c r="F9" s="237"/>
    </row>
    <row r="10" spans="1:6" s="161" customFormat="1" ht="8.25" customHeight="1">
      <c r="A10" s="162"/>
      <c r="B10" s="162"/>
      <c r="C10" s="162"/>
      <c r="D10" s="162"/>
      <c r="E10" s="162"/>
      <c r="F10" s="162"/>
    </row>
    <row r="11" spans="1:6" s="161" customFormat="1" ht="15.75">
      <c r="A11" s="163" t="s">
        <v>209</v>
      </c>
      <c r="B11" s="164"/>
      <c r="C11" s="165" t="s">
        <v>211</v>
      </c>
      <c r="D11" s="238"/>
      <c r="E11" s="238"/>
      <c r="F11" s="238"/>
    </row>
    <row r="12" spans="1:6" s="161" customFormat="1" ht="24.75">
      <c r="A12" s="208" t="s">
        <v>678</v>
      </c>
      <c r="B12" s="166"/>
      <c r="C12" s="167" t="s">
        <v>212</v>
      </c>
      <c r="D12" s="239"/>
      <c r="E12" s="239"/>
      <c r="F12" s="239"/>
    </row>
    <row r="13" spans="1:6" s="161" customFormat="1" ht="15.75">
      <c r="A13" s="240"/>
      <c r="B13" s="240"/>
      <c r="C13" s="240"/>
      <c r="D13" s="240"/>
      <c r="E13" s="240"/>
      <c r="F13" s="240"/>
    </row>
    <row r="14" spans="1:6" s="161" customFormat="1" ht="15.75">
      <c r="A14" s="163" t="s">
        <v>210</v>
      </c>
      <c r="B14" s="241"/>
      <c r="C14" s="241"/>
      <c r="D14" s="241"/>
      <c r="E14" s="241"/>
      <c r="F14" s="241"/>
    </row>
    <row r="15" spans="1:6" s="161" customFormat="1" ht="10.5" customHeight="1">
      <c r="A15" s="163"/>
      <c r="B15" s="168"/>
      <c r="C15" s="169"/>
      <c r="D15" s="170"/>
      <c r="E15" s="171"/>
      <c r="F15" s="162"/>
    </row>
    <row r="16" spans="1:6" ht="24" customHeight="1">
      <c r="A16" s="242" t="s">
        <v>92</v>
      </c>
      <c r="B16" s="243"/>
      <c r="C16" s="5" t="s">
        <v>93</v>
      </c>
      <c r="D16" s="6" t="s">
        <v>94</v>
      </c>
      <c r="E16" s="31" t="s">
        <v>43</v>
      </c>
      <c r="F16" s="32" t="s">
        <v>147</v>
      </c>
    </row>
    <row r="17" spans="1:6" ht="17.25">
      <c r="A17" s="244" t="s">
        <v>461</v>
      </c>
      <c r="B17" s="245"/>
      <c r="C17" s="11"/>
      <c r="D17" s="12"/>
      <c r="E17" s="13"/>
      <c r="F17" s="14"/>
    </row>
    <row r="18" spans="1:6" s="33" customFormat="1" ht="27" customHeight="1">
      <c r="A18" s="248" t="s">
        <v>480</v>
      </c>
      <c r="B18" s="249"/>
      <c r="C18" s="61"/>
      <c r="D18" s="62"/>
      <c r="E18" s="63">
        <v>100</v>
      </c>
      <c r="F18" s="64"/>
    </row>
    <row r="19" spans="1:6" s="33" customFormat="1" ht="27.75" customHeight="1">
      <c r="A19" s="248" t="s">
        <v>481</v>
      </c>
      <c r="B19" s="249"/>
      <c r="C19" s="61"/>
      <c r="D19" s="62"/>
      <c r="E19" s="63">
        <v>100</v>
      </c>
      <c r="F19" s="64"/>
    </row>
    <row r="20" spans="1:6" s="33" customFormat="1" ht="13.5" customHeight="1">
      <c r="A20" s="246" t="s">
        <v>478</v>
      </c>
      <c r="B20" s="247"/>
      <c r="C20" s="65" t="s">
        <v>479</v>
      </c>
      <c r="D20" s="62">
        <v>200</v>
      </c>
      <c r="E20" s="63">
        <v>100</v>
      </c>
      <c r="F20" s="64"/>
    </row>
    <row r="21" spans="1:6" s="33" customFormat="1" ht="13.5" customHeight="1">
      <c r="A21" s="221" t="s">
        <v>465</v>
      </c>
      <c r="B21" s="222"/>
      <c r="C21" s="66" t="s">
        <v>357</v>
      </c>
      <c r="D21" s="62"/>
      <c r="E21" s="63">
        <v>100</v>
      </c>
      <c r="F21" s="64"/>
    </row>
    <row r="22" spans="1:6" s="33" customFormat="1" ht="13.5" customHeight="1">
      <c r="A22" s="221" t="s">
        <v>471</v>
      </c>
      <c r="B22" s="222"/>
      <c r="C22" s="67" t="s">
        <v>49</v>
      </c>
      <c r="D22" s="62">
        <v>220</v>
      </c>
      <c r="E22" s="63">
        <v>100</v>
      </c>
      <c r="F22" s="64"/>
    </row>
    <row r="23" spans="1:6" s="33" customFormat="1" ht="27" customHeight="1">
      <c r="A23" s="221" t="s">
        <v>470</v>
      </c>
      <c r="B23" s="222"/>
      <c r="C23" s="66" t="s">
        <v>104</v>
      </c>
      <c r="D23" s="62"/>
      <c r="E23" s="63">
        <v>100</v>
      </c>
      <c r="F23" s="64"/>
    </row>
    <row r="24" spans="1:6" s="33" customFormat="1" ht="13.5">
      <c r="A24" s="221" t="s">
        <v>464</v>
      </c>
      <c r="B24" s="222"/>
      <c r="C24" s="66" t="s">
        <v>53</v>
      </c>
      <c r="D24" s="62"/>
      <c r="E24" s="63">
        <v>100</v>
      </c>
      <c r="F24" s="64"/>
    </row>
    <row r="25" spans="1:6" s="33" customFormat="1" ht="13.5">
      <c r="A25" s="221" t="s">
        <v>466</v>
      </c>
      <c r="B25" s="222"/>
      <c r="C25" s="66" t="s">
        <v>467</v>
      </c>
      <c r="D25" s="62"/>
      <c r="E25" s="63">
        <v>100</v>
      </c>
      <c r="F25" s="64"/>
    </row>
    <row r="26" spans="1:6" s="33" customFormat="1" ht="13.5">
      <c r="A26" s="221" t="s">
        <v>468</v>
      </c>
      <c r="B26" s="222"/>
      <c r="C26" s="66" t="s">
        <v>469</v>
      </c>
      <c r="D26" s="62"/>
      <c r="E26" s="63">
        <v>100</v>
      </c>
      <c r="F26" s="64"/>
    </row>
    <row r="27" spans="1:6" s="33" customFormat="1" ht="13.5">
      <c r="A27" s="214" t="s">
        <v>482</v>
      </c>
      <c r="B27" s="215"/>
      <c r="C27" s="61" t="s">
        <v>483</v>
      </c>
      <c r="D27" s="62"/>
      <c r="E27" s="63">
        <v>100</v>
      </c>
      <c r="F27" s="64"/>
    </row>
    <row r="28" spans="1:6" s="33" customFormat="1" ht="13.5">
      <c r="A28" s="221" t="s">
        <v>472</v>
      </c>
      <c r="B28" s="222"/>
      <c r="C28" s="66" t="s">
        <v>59</v>
      </c>
      <c r="D28" s="62"/>
      <c r="E28" s="63">
        <v>100</v>
      </c>
      <c r="F28" s="64"/>
    </row>
    <row r="29" spans="1:6" s="15" customFormat="1" ht="15" customHeight="1">
      <c r="A29" s="259" t="s">
        <v>669</v>
      </c>
      <c r="B29" s="260"/>
      <c r="C29" s="68"/>
      <c r="D29" s="69"/>
      <c r="E29" s="70"/>
      <c r="F29" s="71"/>
    </row>
    <row r="30" spans="1:6" s="15" customFormat="1" ht="13.5" customHeight="1">
      <c r="A30" s="261" t="s">
        <v>345</v>
      </c>
      <c r="B30" s="261"/>
      <c r="C30" s="72" t="s">
        <v>41</v>
      </c>
      <c r="D30" s="73">
        <v>200</v>
      </c>
      <c r="E30" s="74">
        <v>100</v>
      </c>
      <c r="F30" s="75"/>
    </row>
    <row r="31" spans="1:6" s="15" customFormat="1" ht="13.5" customHeight="1">
      <c r="A31" s="255" t="s">
        <v>346</v>
      </c>
      <c r="B31" s="255"/>
      <c r="C31" s="76" t="s">
        <v>41</v>
      </c>
      <c r="D31" s="73">
        <v>200</v>
      </c>
      <c r="E31" s="74">
        <v>100</v>
      </c>
      <c r="F31" s="75"/>
    </row>
    <row r="32" spans="1:6" s="15" customFormat="1" ht="13.5" customHeight="1">
      <c r="A32" s="262" t="s">
        <v>344</v>
      </c>
      <c r="B32" s="262"/>
      <c r="C32" s="77" t="s">
        <v>41</v>
      </c>
      <c r="D32" s="78">
        <v>200</v>
      </c>
      <c r="E32" s="79">
        <v>100</v>
      </c>
      <c r="F32" s="80"/>
    </row>
    <row r="33" spans="1:6" s="15" customFormat="1" ht="13.5" customHeight="1">
      <c r="A33" s="261" t="s">
        <v>323</v>
      </c>
      <c r="B33" s="261"/>
      <c r="C33" s="72" t="s">
        <v>324</v>
      </c>
      <c r="D33" s="73"/>
      <c r="E33" s="74">
        <v>100</v>
      </c>
      <c r="F33" s="75"/>
    </row>
    <row r="34" spans="1:6" s="15" customFormat="1" ht="13.5" customHeight="1">
      <c r="A34" s="261" t="s">
        <v>347</v>
      </c>
      <c r="B34" s="261"/>
      <c r="C34" s="72" t="s">
        <v>324</v>
      </c>
      <c r="D34" s="73"/>
      <c r="E34" s="74">
        <v>100</v>
      </c>
      <c r="F34" s="75"/>
    </row>
    <row r="35" spans="1:6" s="15" customFormat="1" ht="13.5" customHeight="1">
      <c r="A35" s="263" t="s">
        <v>123</v>
      </c>
      <c r="B35" s="263"/>
      <c r="C35" s="67" t="s">
        <v>133</v>
      </c>
      <c r="D35" s="81">
        <v>295</v>
      </c>
      <c r="E35" s="74">
        <v>100</v>
      </c>
      <c r="F35" s="75"/>
    </row>
    <row r="36" spans="1:6" s="15" customFormat="1" ht="13.5" customHeight="1">
      <c r="A36" s="261" t="s">
        <v>51</v>
      </c>
      <c r="B36" s="261"/>
      <c r="C36" s="72"/>
      <c r="D36" s="73">
        <v>280</v>
      </c>
      <c r="E36" s="74">
        <v>100</v>
      </c>
      <c r="F36" s="75"/>
    </row>
    <row r="37" spans="1:6" s="15" customFormat="1" ht="13.5" customHeight="1">
      <c r="A37" s="261" t="s">
        <v>52</v>
      </c>
      <c r="B37" s="261"/>
      <c r="C37" s="72"/>
      <c r="D37" s="73">
        <v>280</v>
      </c>
      <c r="E37" s="74">
        <v>100</v>
      </c>
      <c r="F37" s="75"/>
    </row>
    <row r="38" spans="1:6" s="17" customFormat="1" ht="13.5" customHeight="1">
      <c r="A38" s="261" t="s">
        <v>3</v>
      </c>
      <c r="B38" s="261"/>
      <c r="C38" s="72" t="s">
        <v>126</v>
      </c>
      <c r="D38" s="73">
        <v>250</v>
      </c>
      <c r="E38" s="74">
        <v>100</v>
      </c>
      <c r="F38" s="75"/>
    </row>
    <row r="39" spans="1:6" s="17" customFormat="1" ht="13.5" customHeight="1">
      <c r="A39" s="261" t="s">
        <v>4</v>
      </c>
      <c r="B39" s="261"/>
      <c r="C39" s="72" t="s">
        <v>126</v>
      </c>
      <c r="D39" s="73">
        <v>250</v>
      </c>
      <c r="E39" s="74">
        <v>100</v>
      </c>
      <c r="F39" s="75"/>
    </row>
    <row r="40" spans="1:6" s="17" customFormat="1" ht="13.5">
      <c r="A40" s="252" t="s">
        <v>15</v>
      </c>
      <c r="B40" s="252"/>
      <c r="C40" s="82" t="s">
        <v>98</v>
      </c>
      <c r="D40" s="83">
        <v>120</v>
      </c>
      <c r="E40" s="74">
        <v>100</v>
      </c>
      <c r="F40" s="75"/>
    </row>
    <row r="41" spans="1:6" s="17" customFormat="1" ht="13.5">
      <c r="A41" s="252" t="s">
        <v>332</v>
      </c>
      <c r="B41" s="252"/>
      <c r="C41" s="82" t="s">
        <v>333</v>
      </c>
      <c r="D41" s="83">
        <v>250</v>
      </c>
      <c r="E41" s="74">
        <v>100</v>
      </c>
      <c r="F41" s="75"/>
    </row>
    <row r="42" spans="1:6" s="33" customFormat="1" ht="13.5">
      <c r="A42" s="221" t="s">
        <v>396</v>
      </c>
      <c r="B42" s="222"/>
      <c r="C42" s="84"/>
      <c r="D42" s="62">
        <v>200</v>
      </c>
      <c r="E42" s="63">
        <v>100</v>
      </c>
      <c r="F42" s="64"/>
    </row>
    <row r="43" spans="1:6" s="33" customFormat="1" ht="13.5">
      <c r="A43" s="221" t="s">
        <v>397</v>
      </c>
      <c r="B43" s="222"/>
      <c r="C43" s="84"/>
      <c r="D43" s="62">
        <v>200</v>
      </c>
      <c r="E43" s="63">
        <v>100</v>
      </c>
      <c r="F43" s="64"/>
    </row>
    <row r="44" spans="1:6" s="17" customFormat="1" ht="13.5">
      <c r="A44" s="253" t="s">
        <v>64</v>
      </c>
      <c r="B44" s="253"/>
      <c r="C44" s="77" t="s">
        <v>73</v>
      </c>
      <c r="D44" s="78">
        <v>170</v>
      </c>
      <c r="E44" s="74">
        <v>100</v>
      </c>
      <c r="F44" s="75"/>
    </row>
    <row r="45" spans="1:6" s="38" customFormat="1" ht="27" customHeight="1">
      <c r="A45" s="261" t="s">
        <v>145</v>
      </c>
      <c r="B45" s="261"/>
      <c r="C45" s="72" t="s">
        <v>55</v>
      </c>
      <c r="D45" s="85" t="s">
        <v>56</v>
      </c>
      <c r="E45" s="86">
        <v>100</v>
      </c>
      <c r="F45" s="87"/>
    </row>
    <row r="46" spans="1:6" s="33" customFormat="1" ht="13.5" customHeight="1">
      <c r="A46" s="254" t="s">
        <v>249</v>
      </c>
      <c r="B46" s="254"/>
      <c r="C46" s="88" t="s">
        <v>260</v>
      </c>
      <c r="D46" s="89">
        <v>200</v>
      </c>
      <c r="E46" s="90">
        <v>100</v>
      </c>
      <c r="F46" s="91"/>
    </row>
    <row r="47" spans="1:6" s="38" customFormat="1" ht="13.5">
      <c r="A47" s="264" t="s">
        <v>142</v>
      </c>
      <c r="B47" s="264"/>
      <c r="C47" s="88" t="s">
        <v>124</v>
      </c>
      <c r="D47" s="92">
        <v>270</v>
      </c>
      <c r="E47" s="93">
        <v>100</v>
      </c>
      <c r="F47" s="64"/>
    </row>
    <row r="48" spans="1:6" s="33" customFormat="1" ht="13.5">
      <c r="A48" s="254" t="s">
        <v>257</v>
      </c>
      <c r="B48" s="254"/>
      <c r="C48" s="94" t="s">
        <v>266</v>
      </c>
      <c r="D48" s="89">
        <v>200</v>
      </c>
      <c r="E48" s="90">
        <v>100</v>
      </c>
      <c r="F48" s="91"/>
    </row>
    <row r="49" spans="1:6" s="38" customFormat="1" ht="13.5">
      <c r="A49" s="264" t="s">
        <v>44</v>
      </c>
      <c r="B49" s="264"/>
      <c r="C49" s="88" t="s">
        <v>144</v>
      </c>
      <c r="D49" s="89">
        <v>250</v>
      </c>
      <c r="E49" s="93">
        <v>100</v>
      </c>
      <c r="F49" s="64"/>
    </row>
    <row r="50" spans="1:6" s="38" customFormat="1" ht="13.5">
      <c r="A50" s="264" t="s">
        <v>143</v>
      </c>
      <c r="B50" s="264"/>
      <c r="C50" s="88" t="s">
        <v>144</v>
      </c>
      <c r="D50" s="92">
        <v>180</v>
      </c>
      <c r="E50" s="93">
        <v>100</v>
      </c>
      <c r="F50" s="64"/>
    </row>
    <row r="51" spans="1:6" s="38" customFormat="1" ht="13.5">
      <c r="A51" s="264" t="s">
        <v>2</v>
      </c>
      <c r="B51" s="264"/>
      <c r="C51" s="88" t="s">
        <v>95</v>
      </c>
      <c r="D51" s="92">
        <v>240</v>
      </c>
      <c r="E51" s="93">
        <v>100</v>
      </c>
      <c r="F51" s="64"/>
    </row>
    <row r="52" spans="1:6" s="38" customFormat="1" ht="13.5" customHeight="1">
      <c r="A52" s="256" t="s">
        <v>224</v>
      </c>
      <c r="B52" s="256"/>
      <c r="C52" s="94" t="s">
        <v>195</v>
      </c>
      <c r="D52" s="89">
        <v>200</v>
      </c>
      <c r="E52" s="90">
        <v>100</v>
      </c>
      <c r="F52" s="91"/>
    </row>
    <row r="53" spans="1:6" s="38" customFormat="1" ht="13.5" customHeight="1">
      <c r="A53" s="261" t="s">
        <v>156</v>
      </c>
      <c r="B53" s="261"/>
      <c r="C53" s="72" t="s">
        <v>101</v>
      </c>
      <c r="D53" s="73">
        <v>150</v>
      </c>
      <c r="E53" s="93">
        <v>100</v>
      </c>
      <c r="F53" s="64"/>
    </row>
    <row r="54" spans="1:6" s="38" customFormat="1" ht="13.5" customHeight="1">
      <c r="A54" s="265" t="s">
        <v>225</v>
      </c>
      <c r="B54" s="265"/>
      <c r="C54" s="72" t="s">
        <v>101</v>
      </c>
      <c r="D54" s="62">
        <v>150</v>
      </c>
      <c r="E54" s="63">
        <v>100</v>
      </c>
      <c r="F54" s="95"/>
    </row>
    <row r="55" spans="1:6" s="33" customFormat="1" ht="13.5">
      <c r="A55" s="221" t="s">
        <v>365</v>
      </c>
      <c r="B55" s="222"/>
      <c r="C55" s="96" t="s">
        <v>366</v>
      </c>
      <c r="D55" s="62">
        <v>240</v>
      </c>
      <c r="E55" s="63">
        <v>100</v>
      </c>
      <c r="F55" s="64"/>
    </row>
    <row r="56" spans="1:6" s="38" customFormat="1" ht="13.5">
      <c r="A56" s="264" t="s">
        <v>60</v>
      </c>
      <c r="B56" s="264"/>
      <c r="C56" s="88" t="s">
        <v>59</v>
      </c>
      <c r="D56" s="92">
        <v>150</v>
      </c>
      <c r="E56" s="93">
        <v>100</v>
      </c>
      <c r="F56" s="64"/>
    </row>
    <row r="57" spans="1:6" s="33" customFormat="1" ht="13.5">
      <c r="A57" s="221" t="s">
        <v>391</v>
      </c>
      <c r="B57" s="222"/>
      <c r="C57" s="96" t="s">
        <v>196</v>
      </c>
      <c r="D57" s="62">
        <v>260</v>
      </c>
      <c r="E57" s="63">
        <v>100</v>
      </c>
      <c r="F57" s="64"/>
    </row>
    <row r="58" spans="1:6" s="39" customFormat="1" ht="13.5" customHeight="1">
      <c r="A58" s="255" t="s">
        <v>37</v>
      </c>
      <c r="B58" s="255"/>
      <c r="C58" s="97" t="s">
        <v>38</v>
      </c>
      <c r="D58" s="92">
        <v>250</v>
      </c>
      <c r="E58" s="93">
        <v>100</v>
      </c>
      <c r="F58" s="64"/>
    </row>
    <row r="59" spans="1:6" s="39" customFormat="1" ht="27" customHeight="1">
      <c r="A59" s="250" t="s">
        <v>139</v>
      </c>
      <c r="B59" s="251"/>
      <c r="C59" s="72" t="s">
        <v>138</v>
      </c>
      <c r="D59" s="89">
        <v>220</v>
      </c>
      <c r="E59" s="93">
        <v>100</v>
      </c>
      <c r="F59" s="64"/>
    </row>
    <row r="60" spans="1:6" s="39" customFormat="1" ht="13.5" customHeight="1">
      <c r="A60" s="264" t="s">
        <v>675</v>
      </c>
      <c r="B60" s="264"/>
      <c r="C60" s="72"/>
      <c r="D60" s="89">
        <v>190</v>
      </c>
      <c r="E60" s="93">
        <v>100</v>
      </c>
      <c r="F60" s="64"/>
    </row>
    <row r="61" spans="1:6" s="39" customFormat="1" ht="13.5" customHeight="1">
      <c r="A61" s="264" t="s">
        <v>46</v>
      </c>
      <c r="B61" s="264"/>
      <c r="C61" s="88" t="s">
        <v>58</v>
      </c>
      <c r="D61" s="92">
        <v>130</v>
      </c>
      <c r="E61" s="93">
        <v>100</v>
      </c>
      <c r="F61" s="64"/>
    </row>
    <row r="62" spans="1:6" s="33" customFormat="1" ht="13.5" customHeight="1">
      <c r="A62" s="254" t="s">
        <v>255</v>
      </c>
      <c r="B62" s="254"/>
      <c r="C62" s="94" t="s">
        <v>58</v>
      </c>
      <c r="D62" s="89">
        <v>170</v>
      </c>
      <c r="E62" s="90">
        <v>100</v>
      </c>
      <c r="F62" s="91"/>
    </row>
    <row r="63" spans="1:6" s="33" customFormat="1" ht="13.5">
      <c r="A63" s="221" t="s">
        <v>354</v>
      </c>
      <c r="B63" s="222"/>
      <c r="C63" s="96" t="s">
        <v>38</v>
      </c>
      <c r="D63" s="62">
        <v>350</v>
      </c>
      <c r="E63" s="63">
        <v>100</v>
      </c>
      <c r="F63" s="64"/>
    </row>
    <row r="64" spans="1:6" s="33" customFormat="1" ht="13.5" customHeight="1">
      <c r="A64" s="219" t="s">
        <v>463</v>
      </c>
      <c r="B64" s="220"/>
      <c r="C64" s="94" t="s">
        <v>98</v>
      </c>
      <c r="D64" s="89">
        <v>170</v>
      </c>
      <c r="E64" s="90">
        <v>100</v>
      </c>
      <c r="F64" s="91"/>
    </row>
    <row r="65" spans="1:6" s="33" customFormat="1" ht="13.5">
      <c r="A65" s="221" t="s">
        <v>389</v>
      </c>
      <c r="B65" s="222"/>
      <c r="C65" s="96" t="s">
        <v>196</v>
      </c>
      <c r="D65" s="62">
        <v>260</v>
      </c>
      <c r="E65" s="63">
        <v>100</v>
      </c>
      <c r="F65" s="64"/>
    </row>
    <row r="66" spans="1:6" s="39" customFormat="1" ht="27" customHeight="1">
      <c r="A66" s="261" t="s">
        <v>8</v>
      </c>
      <c r="B66" s="261"/>
      <c r="C66" s="72" t="s">
        <v>9</v>
      </c>
      <c r="D66" s="73">
        <v>250</v>
      </c>
      <c r="E66" s="86">
        <v>100</v>
      </c>
      <c r="F66" s="87"/>
    </row>
    <row r="67" spans="1:6" s="33" customFormat="1" ht="13.5">
      <c r="A67" s="221" t="s">
        <v>367</v>
      </c>
      <c r="B67" s="222"/>
      <c r="C67" s="96" t="s">
        <v>368</v>
      </c>
      <c r="D67" s="62">
        <v>200</v>
      </c>
      <c r="E67" s="63">
        <v>100</v>
      </c>
      <c r="F67" s="64"/>
    </row>
    <row r="68" spans="1:6" s="38" customFormat="1" ht="27" customHeight="1">
      <c r="A68" s="250" t="s">
        <v>348</v>
      </c>
      <c r="B68" s="251"/>
      <c r="C68" s="72" t="s">
        <v>106</v>
      </c>
      <c r="D68" s="92">
        <v>250</v>
      </c>
      <c r="E68" s="93">
        <v>100</v>
      </c>
      <c r="F68" s="64"/>
    </row>
    <row r="69" spans="1:6" s="38" customFormat="1" ht="27" customHeight="1">
      <c r="A69" s="255" t="s">
        <v>150</v>
      </c>
      <c r="B69" s="255"/>
      <c r="C69" s="76" t="s">
        <v>35</v>
      </c>
      <c r="D69" s="73">
        <v>250</v>
      </c>
      <c r="E69" s="86">
        <v>100</v>
      </c>
      <c r="F69" s="87"/>
    </row>
    <row r="70" spans="1:6" s="38" customFormat="1" ht="27" customHeight="1">
      <c r="A70" s="255" t="s">
        <v>331</v>
      </c>
      <c r="B70" s="255"/>
      <c r="C70" s="76"/>
      <c r="D70" s="73">
        <v>135</v>
      </c>
      <c r="E70" s="86">
        <v>100</v>
      </c>
      <c r="F70" s="87"/>
    </row>
    <row r="71" spans="1:6" s="39" customFormat="1" ht="13.5" customHeight="1">
      <c r="A71" s="261" t="s">
        <v>149</v>
      </c>
      <c r="B71" s="261"/>
      <c r="C71" s="72" t="s">
        <v>40</v>
      </c>
      <c r="D71" s="73">
        <v>210</v>
      </c>
      <c r="E71" s="86">
        <v>100</v>
      </c>
      <c r="F71" s="87"/>
    </row>
    <row r="72" spans="1:6" s="39" customFormat="1" ht="13.5" customHeight="1">
      <c r="A72" s="261" t="s">
        <v>325</v>
      </c>
      <c r="B72" s="261"/>
      <c r="C72" s="72" t="s">
        <v>326</v>
      </c>
      <c r="D72" s="73">
        <v>170</v>
      </c>
      <c r="E72" s="86">
        <v>100</v>
      </c>
      <c r="F72" s="87"/>
    </row>
    <row r="73" spans="1:6" s="39" customFormat="1" ht="13.5" customHeight="1">
      <c r="A73" s="256" t="s">
        <v>226</v>
      </c>
      <c r="B73" s="256"/>
      <c r="C73" s="94" t="s">
        <v>196</v>
      </c>
      <c r="D73" s="89">
        <v>250</v>
      </c>
      <c r="E73" s="90">
        <v>100</v>
      </c>
      <c r="F73" s="91"/>
    </row>
    <row r="74" spans="1:6" s="33" customFormat="1" ht="13.5">
      <c r="A74" s="254" t="s">
        <v>254</v>
      </c>
      <c r="B74" s="254"/>
      <c r="C74" s="94" t="s">
        <v>59</v>
      </c>
      <c r="D74" s="89">
        <v>220</v>
      </c>
      <c r="E74" s="90">
        <v>100</v>
      </c>
      <c r="F74" s="91"/>
    </row>
    <row r="75" spans="1:6" s="39" customFormat="1" ht="27" customHeight="1">
      <c r="A75" s="255" t="s">
        <v>151</v>
      </c>
      <c r="B75" s="255"/>
      <c r="C75" s="76" t="s">
        <v>53</v>
      </c>
      <c r="D75" s="73">
        <v>280</v>
      </c>
      <c r="E75" s="86">
        <v>100</v>
      </c>
      <c r="F75" s="87"/>
    </row>
    <row r="76" spans="1:6" s="38" customFormat="1" ht="17.25" customHeight="1">
      <c r="A76" s="261" t="s">
        <v>164</v>
      </c>
      <c r="B76" s="261"/>
      <c r="C76" s="72" t="s">
        <v>171</v>
      </c>
      <c r="D76" s="73">
        <v>170</v>
      </c>
      <c r="E76" s="93">
        <v>100</v>
      </c>
      <c r="F76" s="64"/>
    </row>
    <row r="77" spans="1:6" s="33" customFormat="1" ht="13.5">
      <c r="A77" s="221" t="s">
        <v>355</v>
      </c>
      <c r="B77" s="222"/>
      <c r="C77" s="96" t="s">
        <v>189</v>
      </c>
      <c r="D77" s="62">
        <v>250</v>
      </c>
      <c r="E77" s="63">
        <v>100</v>
      </c>
      <c r="F77" s="64"/>
    </row>
    <row r="78" spans="1:6" s="38" customFormat="1" ht="27" customHeight="1">
      <c r="A78" s="261" t="s">
        <v>154</v>
      </c>
      <c r="B78" s="261"/>
      <c r="C78" s="72" t="s">
        <v>34</v>
      </c>
      <c r="D78" s="73">
        <v>270</v>
      </c>
      <c r="E78" s="86">
        <v>100</v>
      </c>
      <c r="F78" s="87"/>
    </row>
    <row r="79" spans="1:6" s="38" customFormat="1" ht="27" customHeight="1">
      <c r="A79" s="261" t="s">
        <v>6</v>
      </c>
      <c r="B79" s="261"/>
      <c r="C79" s="72" t="s">
        <v>5</v>
      </c>
      <c r="D79" s="73">
        <v>250</v>
      </c>
      <c r="E79" s="86">
        <v>100</v>
      </c>
      <c r="F79" s="87"/>
    </row>
    <row r="80" spans="1:6" s="38" customFormat="1" ht="27" customHeight="1">
      <c r="A80" s="257" t="s">
        <v>341</v>
      </c>
      <c r="B80" s="258"/>
      <c r="C80" s="72" t="s">
        <v>340</v>
      </c>
      <c r="D80" s="73">
        <v>170</v>
      </c>
      <c r="E80" s="86">
        <v>100</v>
      </c>
      <c r="F80" s="87"/>
    </row>
    <row r="81" spans="1:6" s="39" customFormat="1" ht="15.75" customHeight="1">
      <c r="A81" s="255" t="s">
        <v>166</v>
      </c>
      <c r="B81" s="255"/>
      <c r="C81" s="72" t="s">
        <v>76</v>
      </c>
      <c r="D81" s="73">
        <v>260</v>
      </c>
      <c r="E81" s="86">
        <v>100</v>
      </c>
      <c r="F81" s="87"/>
    </row>
    <row r="82" spans="1:6" s="33" customFormat="1" ht="13.5">
      <c r="A82" s="221" t="s">
        <v>394</v>
      </c>
      <c r="B82" s="222"/>
      <c r="C82" s="96" t="s">
        <v>395</v>
      </c>
      <c r="D82" s="62">
        <v>250</v>
      </c>
      <c r="E82" s="63">
        <v>100</v>
      </c>
      <c r="F82" s="64"/>
    </row>
    <row r="83" spans="1:6" s="39" customFormat="1" ht="13.5">
      <c r="A83" s="256" t="s">
        <v>227</v>
      </c>
      <c r="B83" s="256"/>
      <c r="C83" s="94" t="s">
        <v>197</v>
      </c>
      <c r="D83" s="89">
        <v>220</v>
      </c>
      <c r="E83" s="90">
        <v>100</v>
      </c>
      <c r="F83" s="91"/>
    </row>
    <row r="84" spans="1:6" s="39" customFormat="1" ht="13.5" customHeight="1">
      <c r="A84" s="261" t="s">
        <v>158</v>
      </c>
      <c r="B84" s="261"/>
      <c r="C84" s="72" t="s">
        <v>47</v>
      </c>
      <c r="D84" s="73">
        <v>150</v>
      </c>
      <c r="E84" s="93">
        <v>100</v>
      </c>
      <c r="F84" s="64"/>
    </row>
    <row r="85" spans="1:6" s="39" customFormat="1" ht="13.5" customHeight="1">
      <c r="A85" s="264" t="s">
        <v>181</v>
      </c>
      <c r="B85" s="264"/>
      <c r="C85" s="88" t="s">
        <v>182</v>
      </c>
      <c r="D85" s="92">
        <v>250</v>
      </c>
      <c r="E85" s="93">
        <v>100</v>
      </c>
      <c r="F85" s="64"/>
    </row>
    <row r="86" spans="1:6" s="39" customFormat="1" ht="13.5" customHeight="1">
      <c r="A86" s="264" t="s">
        <v>328</v>
      </c>
      <c r="B86" s="264"/>
      <c r="C86" s="88"/>
      <c r="D86" s="92">
        <v>180</v>
      </c>
      <c r="E86" s="93">
        <v>100</v>
      </c>
      <c r="F86" s="64"/>
    </row>
    <row r="87" spans="1:6" s="39" customFormat="1" ht="13.5" customHeight="1">
      <c r="A87" s="264" t="s">
        <v>339</v>
      </c>
      <c r="B87" s="264"/>
      <c r="C87" s="88" t="s">
        <v>340</v>
      </c>
      <c r="D87" s="92">
        <v>260</v>
      </c>
      <c r="E87" s="93">
        <v>100</v>
      </c>
      <c r="F87" s="64"/>
    </row>
    <row r="88" spans="1:6" s="39" customFormat="1" ht="13.5" customHeight="1">
      <c r="A88" s="266" t="s">
        <v>251</v>
      </c>
      <c r="B88" s="266"/>
      <c r="C88" s="72" t="s">
        <v>262</v>
      </c>
      <c r="D88" s="62">
        <v>220</v>
      </c>
      <c r="E88" s="90">
        <v>100</v>
      </c>
      <c r="F88" s="95"/>
    </row>
    <row r="89" spans="1:6" s="39" customFormat="1" ht="13.5" customHeight="1">
      <c r="A89" s="266" t="s">
        <v>652</v>
      </c>
      <c r="B89" s="266"/>
      <c r="C89" s="98" t="s">
        <v>98</v>
      </c>
      <c r="D89" s="62">
        <v>250</v>
      </c>
      <c r="E89" s="90">
        <v>100</v>
      </c>
      <c r="F89" s="95"/>
    </row>
    <row r="90" spans="1:6" s="39" customFormat="1" ht="13.5" customHeight="1">
      <c r="A90" s="255" t="s">
        <v>163</v>
      </c>
      <c r="B90" s="255"/>
      <c r="C90" s="76" t="s">
        <v>38</v>
      </c>
      <c r="D90" s="73">
        <v>270</v>
      </c>
      <c r="E90" s="93">
        <v>100</v>
      </c>
      <c r="F90" s="64"/>
    </row>
    <row r="91" spans="1:6" s="33" customFormat="1" ht="13.5">
      <c r="A91" s="221" t="s">
        <v>388</v>
      </c>
      <c r="B91" s="222"/>
      <c r="C91" s="96" t="s">
        <v>196</v>
      </c>
      <c r="D91" s="62">
        <v>295</v>
      </c>
      <c r="E91" s="63">
        <v>100</v>
      </c>
      <c r="F91" s="64"/>
    </row>
    <row r="92" spans="1:6" s="39" customFormat="1" ht="13.5" customHeight="1">
      <c r="A92" s="256" t="s">
        <v>228</v>
      </c>
      <c r="B92" s="256"/>
      <c r="C92" s="88" t="s">
        <v>41</v>
      </c>
      <c r="D92" s="89">
        <v>200</v>
      </c>
      <c r="E92" s="90">
        <v>100</v>
      </c>
      <c r="F92" s="91"/>
    </row>
    <row r="93" spans="1:6" s="38" customFormat="1" ht="13.5">
      <c r="A93" s="267" t="s">
        <v>21</v>
      </c>
      <c r="B93" s="267"/>
      <c r="C93" s="99" t="s">
        <v>22</v>
      </c>
      <c r="D93" s="73">
        <v>195</v>
      </c>
      <c r="E93" s="86">
        <v>100</v>
      </c>
      <c r="F93" s="87"/>
    </row>
    <row r="94" spans="1:6" s="39" customFormat="1" ht="13.5" customHeight="1">
      <c r="A94" s="255" t="s">
        <v>162</v>
      </c>
      <c r="B94" s="255"/>
      <c r="C94" s="76" t="s">
        <v>53</v>
      </c>
      <c r="D94" s="73">
        <v>270</v>
      </c>
      <c r="E94" s="93">
        <v>100</v>
      </c>
      <c r="F94" s="64"/>
    </row>
    <row r="95" spans="1:6" s="38" customFormat="1" ht="13.5" customHeight="1">
      <c r="A95" s="264" t="s">
        <v>148</v>
      </c>
      <c r="B95" s="264"/>
      <c r="C95" s="88" t="s">
        <v>42</v>
      </c>
      <c r="D95" s="92">
        <v>200</v>
      </c>
      <c r="E95" s="93">
        <v>100</v>
      </c>
      <c r="F95" s="64"/>
    </row>
    <row r="96" spans="1:6" s="38" customFormat="1" ht="13.5">
      <c r="A96" s="255" t="s">
        <v>165</v>
      </c>
      <c r="B96" s="255"/>
      <c r="C96" s="76" t="s">
        <v>172</v>
      </c>
      <c r="D96" s="73">
        <v>200</v>
      </c>
      <c r="E96" s="93">
        <v>100</v>
      </c>
      <c r="F96" s="64"/>
    </row>
    <row r="97" spans="1:6" s="33" customFormat="1" ht="13.5" customHeight="1">
      <c r="A97" s="254" t="s">
        <v>252</v>
      </c>
      <c r="B97" s="254"/>
      <c r="C97" s="94" t="s">
        <v>98</v>
      </c>
      <c r="D97" s="89">
        <v>220</v>
      </c>
      <c r="E97" s="90">
        <v>100</v>
      </c>
      <c r="F97" s="91"/>
    </row>
    <row r="98" spans="1:6" s="38" customFormat="1" ht="13.5">
      <c r="A98" s="264" t="s">
        <v>66</v>
      </c>
      <c r="B98" s="264"/>
      <c r="C98" s="88" t="s">
        <v>98</v>
      </c>
      <c r="D98" s="92">
        <v>250</v>
      </c>
      <c r="E98" s="93">
        <v>100</v>
      </c>
      <c r="F98" s="64"/>
    </row>
    <row r="99" spans="1:6" s="33" customFormat="1" ht="13.5" customHeight="1">
      <c r="A99" s="254" t="s">
        <v>259</v>
      </c>
      <c r="B99" s="254"/>
      <c r="C99" s="94" t="s">
        <v>99</v>
      </c>
      <c r="D99" s="89">
        <v>220</v>
      </c>
      <c r="E99" s="90">
        <v>100</v>
      </c>
      <c r="F99" s="91"/>
    </row>
    <row r="100" spans="1:6" s="38" customFormat="1" ht="27" customHeight="1">
      <c r="A100" s="261" t="s">
        <v>330</v>
      </c>
      <c r="B100" s="261"/>
      <c r="C100" s="72"/>
      <c r="D100" s="62">
        <v>190</v>
      </c>
      <c r="E100" s="86">
        <v>100</v>
      </c>
      <c r="F100" s="87"/>
    </row>
    <row r="101" spans="1:6" s="39" customFormat="1" ht="27" customHeight="1">
      <c r="A101" s="266" t="s">
        <v>258</v>
      </c>
      <c r="B101" s="266"/>
      <c r="C101" s="98" t="s">
        <v>267</v>
      </c>
      <c r="D101" s="62">
        <v>240</v>
      </c>
      <c r="E101" s="90">
        <v>100</v>
      </c>
      <c r="F101" s="95"/>
    </row>
    <row r="102" spans="1:6" s="38" customFormat="1" ht="13.5" customHeight="1">
      <c r="A102" s="268" t="s">
        <v>352</v>
      </c>
      <c r="B102" s="269"/>
      <c r="C102" s="72" t="s">
        <v>353</v>
      </c>
      <c r="D102" s="62"/>
      <c r="E102" s="86">
        <v>100</v>
      </c>
      <c r="F102" s="87"/>
    </row>
    <row r="103" spans="1:6" s="33" customFormat="1" ht="13.5">
      <c r="A103" s="221" t="s">
        <v>385</v>
      </c>
      <c r="B103" s="222"/>
      <c r="C103" s="96" t="s">
        <v>384</v>
      </c>
      <c r="D103" s="62">
        <v>270</v>
      </c>
      <c r="E103" s="63">
        <v>100</v>
      </c>
      <c r="F103" s="64"/>
    </row>
    <row r="104" spans="1:6" s="39" customFormat="1" ht="15" customHeight="1">
      <c r="A104" s="261" t="s">
        <v>65</v>
      </c>
      <c r="B104" s="261"/>
      <c r="C104" s="72" t="s">
        <v>49</v>
      </c>
      <c r="D104" s="62">
        <v>200</v>
      </c>
      <c r="E104" s="86">
        <v>100</v>
      </c>
      <c r="F104" s="87"/>
    </row>
    <row r="105" spans="1:6" s="38" customFormat="1" ht="13.5">
      <c r="A105" s="261" t="s">
        <v>61</v>
      </c>
      <c r="B105" s="261"/>
      <c r="C105" s="72" t="s">
        <v>124</v>
      </c>
      <c r="D105" s="62">
        <v>250</v>
      </c>
      <c r="E105" s="86">
        <v>100</v>
      </c>
      <c r="F105" s="87"/>
    </row>
    <row r="106" spans="1:6" s="38" customFormat="1" ht="13.5" customHeight="1">
      <c r="A106" s="261" t="s">
        <v>109</v>
      </c>
      <c r="B106" s="261"/>
      <c r="C106" s="72"/>
      <c r="D106" s="62">
        <v>275</v>
      </c>
      <c r="E106" s="86">
        <v>100</v>
      </c>
      <c r="F106" s="87"/>
    </row>
    <row r="107" spans="1:6" s="38" customFormat="1" ht="13.5" customHeight="1">
      <c r="A107" s="261" t="s">
        <v>155</v>
      </c>
      <c r="B107" s="261"/>
      <c r="C107" s="72" t="s">
        <v>101</v>
      </c>
      <c r="D107" s="73">
        <v>150</v>
      </c>
      <c r="E107" s="93">
        <v>100</v>
      </c>
      <c r="F107" s="64"/>
    </row>
    <row r="108" spans="1:6" s="38" customFormat="1" ht="27" customHeight="1">
      <c r="A108" s="261" t="s">
        <v>130</v>
      </c>
      <c r="B108" s="261"/>
      <c r="C108" s="72" t="s">
        <v>129</v>
      </c>
      <c r="D108" s="62">
        <v>199</v>
      </c>
      <c r="E108" s="86">
        <v>100</v>
      </c>
      <c r="F108" s="87"/>
    </row>
    <row r="109" spans="1:6" s="38" customFormat="1" ht="13.5">
      <c r="A109" s="256" t="s">
        <v>229</v>
      </c>
      <c r="B109" s="256"/>
      <c r="C109" s="94" t="s">
        <v>195</v>
      </c>
      <c r="D109" s="89">
        <v>200</v>
      </c>
      <c r="E109" s="90">
        <v>100</v>
      </c>
      <c r="F109" s="91"/>
    </row>
    <row r="110" spans="1:6" s="39" customFormat="1" ht="14.25" customHeight="1">
      <c r="A110" s="265" t="s">
        <v>230</v>
      </c>
      <c r="B110" s="265"/>
      <c r="C110" s="98" t="s">
        <v>194</v>
      </c>
      <c r="D110" s="62">
        <v>280</v>
      </c>
      <c r="E110" s="63">
        <v>100</v>
      </c>
      <c r="F110" s="95"/>
    </row>
    <row r="111" spans="1:6" s="38" customFormat="1" ht="13.5">
      <c r="A111" s="256" t="s">
        <v>231</v>
      </c>
      <c r="B111" s="256"/>
      <c r="C111" s="94" t="s">
        <v>193</v>
      </c>
      <c r="D111" s="89">
        <v>220</v>
      </c>
      <c r="E111" s="90">
        <v>100</v>
      </c>
      <c r="F111" s="91"/>
    </row>
    <row r="112" spans="1:6" s="38" customFormat="1" ht="13.5" customHeight="1">
      <c r="A112" s="267" t="s">
        <v>19</v>
      </c>
      <c r="B112" s="267"/>
      <c r="C112" s="99" t="s">
        <v>20</v>
      </c>
      <c r="D112" s="73">
        <v>250</v>
      </c>
      <c r="E112" s="86">
        <v>100</v>
      </c>
      <c r="F112" s="87"/>
    </row>
    <row r="113" spans="1:6" s="39" customFormat="1" ht="13.5" customHeight="1">
      <c r="A113" s="265" t="s">
        <v>232</v>
      </c>
      <c r="B113" s="265"/>
      <c r="C113" s="98" t="s">
        <v>192</v>
      </c>
      <c r="D113" s="62">
        <v>280</v>
      </c>
      <c r="E113" s="63">
        <v>100</v>
      </c>
      <c r="F113" s="95"/>
    </row>
    <row r="114" spans="1:6" s="38" customFormat="1" ht="13.5" customHeight="1">
      <c r="A114" s="261" t="s">
        <v>57</v>
      </c>
      <c r="B114" s="261"/>
      <c r="C114" s="72" t="s">
        <v>58</v>
      </c>
      <c r="D114" s="73">
        <v>150</v>
      </c>
      <c r="E114" s="86">
        <v>100</v>
      </c>
      <c r="F114" s="87"/>
    </row>
    <row r="115" spans="1:6" s="38" customFormat="1" ht="13.5">
      <c r="A115" s="261" t="s">
        <v>72</v>
      </c>
      <c r="B115" s="261"/>
      <c r="C115" s="72" t="s">
        <v>127</v>
      </c>
      <c r="D115" s="62">
        <v>130</v>
      </c>
      <c r="E115" s="86">
        <v>100</v>
      </c>
      <c r="F115" s="87"/>
    </row>
    <row r="116" spans="1:6" s="38" customFormat="1" ht="13.5">
      <c r="A116" s="261" t="s">
        <v>334</v>
      </c>
      <c r="B116" s="261"/>
      <c r="C116" s="72" t="s">
        <v>98</v>
      </c>
      <c r="D116" s="62"/>
      <c r="E116" s="86">
        <v>100</v>
      </c>
      <c r="F116" s="87"/>
    </row>
    <row r="117" spans="1:6" s="38" customFormat="1" ht="27" customHeight="1">
      <c r="A117" s="261" t="s">
        <v>327</v>
      </c>
      <c r="B117" s="261"/>
      <c r="C117" s="72"/>
      <c r="D117" s="85">
        <v>200</v>
      </c>
      <c r="E117" s="86">
        <v>100</v>
      </c>
      <c r="F117" s="87"/>
    </row>
    <row r="118" spans="1:6" s="39" customFormat="1" ht="27" customHeight="1">
      <c r="A118" s="261" t="s">
        <v>50</v>
      </c>
      <c r="B118" s="261"/>
      <c r="C118" s="72"/>
      <c r="D118" s="73">
        <v>200</v>
      </c>
      <c r="E118" s="86">
        <v>100</v>
      </c>
      <c r="F118" s="87"/>
    </row>
    <row r="119" spans="1:6" s="38" customFormat="1" ht="13.5">
      <c r="A119" s="264" t="s">
        <v>121</v>
      </c>
      <c r="B119" s="264"/>
      <c r="C119" s="88" t="s">
        <v>128</v>
      </c>
      <c r="D119" s="89">
        <v>240</v>
      </c>
      <c r="E119" s="93">
        <v>100</v>
      </c>
      <c r="F119" s="64"/>
    </row>
    <row r="120" spans="1:6" s="36" customFormat="1" ht="13.5">
      <c r="A120" s="272" t="s">
        <v>215</v>
      </c>
      <c r="B120" s="273"/>
      <c r="C120" s="100" t="s">
        <v>128</v>
      </c>
      <c r="D120" s="101">
        <v>110</v>
      </c>
      <c r="E120" s="93">
        <v>100</v>
      </c>
      <c r="F120" s="102"/>
    </row>
    <row r="121" spans="1:6" s="38" customFormat="1" ht="27" customHeight="1">
      <c r="A121" s="261" t="s">
        <v>62</v>
      </c>
      <c r="B121" s="261"/>
      <c r="C121" s="72" t="s">
        <v>128</v>
      </c>
      <c r="D121" s="62">
        <v>240</v>
      </c>
      <c r="E121" s="86">
        <v>100</v>
      </c>
      <c r="F121" s="87"/>
    </row>
    <row r="122" spans="1:6" s="38" customFormat="1" ht="13.5" customHeight="1">
      <c r="A122" s="261" t="s">
        <v>343</v>
      </c>
      <c r="B122" s="261"/>
      <c r="C122" s="72" t="s">
        <v>128</v>
      </c>
      <c r="D122" s="62">
        <v>240</v>
      </c>
      <c r="E122" s="86">
        <v>100</v>
      </c>
      <c r="F122" s="87"/>
    </row>
    <row r="123" spans="1:6" s="38" customFormat="1" ht="13.5">
      <c r="A123" s="264" t="s">
        <v>7</v>
      </c>
      <c r="B123" s="264"/>
      <c r="C123" s="88" t="s">
        <v>126</v>
      </c>
      <c r="D123" s="92">
        <v>180</v>
      </c>
      <c r="E123" s="93">
        <v>100</v>
      </c>
      <c r="F123" s="64"/>
    </row>
    <row r="124" spans="1:6" s="38" customFormat="1" ht="13.5">
      <c r="A124" s="264" t="s">
        <v>329</v>
      </c>
      <c r="B124" s="264"/>
      <c r="C124" s="88"/>
      <c r="D124" s="92">
        <v>155</v>
      </c>
      <c r="E124" s="93">
        <v>100</v>
      </c>
      <c r="F124" s="64"/>
    </row>
    <row r="125" spans="1:6" s="38" customFormat="1" ht="13.5">
      <c r="A125" s="264" t="s">
        <v>54</v>
      </c>
      <c r="B125" s="264"/>
      <c r="C125" s="88" t="s">
        <v>53</v>
      </c>
      <c r="D125" s="89">
        <v>200</v>
      </c>
      <c r="E125" s="93">
        <v>100</v>
      </c>
      <c r="F125" s="64"/>
    </row>
    <row r="126" spans="1:6" s="33" customFormat="1" ht="13.5">
      <c r="A126" s="221" t="s">
        <v>361</v>
      </c>
      <c r="B126" s="222"/>
      <c r="C126" s="96" t="s">
        <v>53</v>
      </c>
      <c r="D126" s="62">
        <v>280</v>
      </c>
      <c r="E126" s="63">
        <v>100</v>
      </c>
      <c r="F126" s="64"/>
    </row>
    <row r="127" spans="1:6" s="33" customFormat="1" ht="13.5" customHeight="1">
      <c r="A127" s="254" t="s">
        <v>441</v>
      </c>
      <c r="B127" s="254"/>
      <c r="C127" s="94" t="s">
        <v>265</v>
      </c>
      <c r="D127" s="89">
        <v>240</v>
      </c>
      <c r="E127" s="90">
        <v>100</v>
      </c>
      <c r="F127" s="91"/>
    </row>
    <row r="128" spans="1:6" s="38" customFormat="1" ht="13.5" customHeight="1">
      <c r="A128" s="264" t="s">
        <v>16</v>
      </c>
      <c r="B128" s="264"/>
      <c r="C128" s="88" t="s">
        <v>98</v>
      </c>
      <c r="D128" s="92">
        <v>200</v>
      </c>
      <c r="E128" s="93">
        <v>100</v>
      </c>
      <c r="F128" s="64"/>
    </row>
    <row r="129" spans="1:6" s="38" customFormat="1" ht="13.5" customHeight="1">
      <c r="A129" s="252" t="s">
        <v>18</v>
      </c>
      <c r="B129" s="252"/>
      <c r="C129" s="82" t="s">
        <v>59</v>
      </c>
      <c r="D129" s="92">
        <v>150</v>
      </c>
      <c r="E129" s="93">
        <v>100</v>
      </c>
      <c r="F129" s="64"/>
    </row>
    <row r="130" spans="1:6" s="38" customFormat="1" ht="27" customHeight="1">
      <c r="A130" s="261" t="s">
        <v>111</v>
      </c>
      <c r="B130" s="261"/>
      <c r="C130" s="72" t="s">
        <v>1</v>
      </c>
      <c r="D130" s="62">
        <v>230</v>
      </c>
      <c r="E130" s="86">
        <v>100</v>
      </c>
      <c r="F130" s="87"/>
    </row>
    <row r="131" spans="1:6" s="33" customFormat="1" ht="13.5">
      <c r="A131" s="221" t="s">
        <v>356</v>
      </c>
      <c r="B131" s="222"/>
      <c r="C131" s="96" t="s">
        <v>357</v>
      </c>
      <c r="D131" s="62">
        <v>220</v>
      </c>
      <c r="E131" s="63">
        <v>100</v>
      </c>
      <c r="F131" s="64"/>
    </row>
    <row r="132" spans="1:6" s="38" customFormat="1" ht="13.5">
      <c r="A132" s="264" t="s">
        <v>112</v>
      </c>
      <c r="B132" s="264"/>
      <c r="C132" s="88" t="s">
        <v>0</v>
      </c>
      <c r="D132" s="89">
        <v>230</v>
      </c>
      <c r="E132" s="93">
        <v>100</v>
      </c>
      <c r="F132" s="64"/>
    </row>
    <row r="133" spans="1:6" s="38" customFormat="1" ht="13.5">
      <c r="A133" s="264" t="s">
        <v>71</v>
      </c>
      <c r="B133" s="264"/>
      <c r="C133" s="88" t="s">
        <v>49</v>
      </c>
      <c r="D133" s="89">
        <v>270</v>
      </c>
      <c r="E133" s="93">
        <v>100</v>
      </c>
      <c r="F133" s="64"/>
    </row>
    <row r="134" spans="1:6" s="38" customFormat="1" ht="13.5" customHeight="1">
      <c r="A134" s="274" t="s">
        <v>321</v>
      </c>
      <c r="B134" s="275"/>
      <c r="C134" s="88" t="s">
        <v>322</v>
      </c>
      <c r="D134" s="89">
        <v>140</v>
      </c>
      <c r="E134" s="93">
        <v>100</v>
      </c>
      <c r="F134" s="64"/>
    </row>
    <row r="135" spans="1:6" s="38" customFormat="1" ht="27" customHeight="1">
      <c r="A135" s="261" t="s">
        <v>132</v>
      </c>
      <c r="B135" s="261"/>
      <c r="C135" s="72" t="s">
        <v>179</v>
      </c>
      <c r="D135" s="62">
        <v>330</v>
      </c>
      <c r="E135" s="86">
        <v>100</v>
      </c>
      <c r="F135" s="87"/>
    </row>
    <row r="136" spans="1:6" s="38" customFormat="1" ht="27" customHeight="1">
      <c r="A136" s="256" t="s">
        <v>12</v>
      </c>
      <c r="B136" s="256"/>
      <c r="C136" s="72" t="s">
        <v>13</v>
      </c>
      <c r="D136" s="92">
        <v>260</v>
      </c>
      <c r="E136" s="93">
        <v>100</v>
      </c>
      <c r="F136" s="64"/>
    </row>
    <row r="137" spans="1:6" s="38" customFormat="1" ht="13.5" customHeight="1">
      <c r="A137" s="261" t="s">
        <v>11</v>
      </c>
      <c r="B137" s="261"/>
      <c r="C137" s="72" t="s">
        <v>10</v>
      </c>
      <c r="D137" s="73">
        <v>250</v>
      </c>
      <c r="E137" s="86">
        <v>100</v>
      </c>
      <c r="F137" s="87"/>
    </row>
    <row r="138" spans="1:6" s="33" customFormat="1" ht="13.5">
      <c r="A138" s="221" t="s">
        <v>390</v>
      </c>
      <c r="B138" s="222"/>
      <c r="C138" s="96" t="s">
        <v>196</v>
      </c>
      <c r="D138" s="62">
        <v>260</v>
      </c>
      <c r="E138" s="63">
        <v>100</v>
      </c>
      <c r="F138" s="64"/>
    </row>
    <row r="139" spans="1:6" s="33" customFormat="1" ht="27" customHeight="1">
      <c r="A139" s="221" t="s">
        <v>443</v>
      </c>
      <c r="B139" s="222"/>
      <c r="C139" s="84" t="s">
        <v>386</v>
      </c>
      <c r="D139" s="62">
        <v>275</v>
      </c>
      <c r="E139" s="63">
        <v>100</v>
      </c>
      <c r="F139" s="64"/>
    </row>
    <row r="140" spans="1:6" s="38" customFormat="1" ht="27" customHeight="1">
      <c r="A140" s="261" t="s">
        <v>659</v>
      </c>
      <c r="B140" s="261"/>
      <c r="C140" s="72" t="s">
        <v>32</v>
      </c>
      <c r="D140" s="62">
        <v>200</v>
      </c>
      <c r="E140" s="86">
        <v>100</v>
      </c>
      <c r="F140" s="87"/>
    </row>
    <row r="141" spans="1:6" s="38" customFormat="1" ht="13.5" customHeight="1">
      <c r="A141" s="256" t="s">
        <v>217</v>
      </c>
      <c r="B141" s="256"/>
      <c r="C141" s="88" t="s">
        <v>102</v>
      </c>
      <c r="D141" s="89">
        <v>150</v>
      </c>
      <c r="E141" s="90">
        <v>100</v>
      </c>
      <c r="F141" s="91"/>
    </row>
    <row r="142" spans="1:6" s="38" customFormat="1" ht="13.5" customHeight="1">
      <c r="A142" s="255" t="s">
        <v>36</v>
      </c>
      <c r="B142" s="255"/>
      <c r="C142" s="76" t="s">
        <v>103</v>
      </c>
      <c r="D142" s="73">
        <v>260</v>
      </c>
      <c r="E142" s="86">
        <v>100</v>
      </c>
      <c r="F142" s="87"/>
    </row>
    <row r="143" spans="1:6" s="33" customFormat="1" ht="13.5" customHeight="1">
      <c r="A143" s="254" t="s">
        <v>256</v>
      </c>
      <c r="B143" s="254"/>
      <c r="C143" s="88" t="s">
        <v>264</v>
      </c>
      <c r="D143" s="89">
        <v>280</v>
      </c>
      <c r="E143" s="90">
        <v>100</v>
      </c>
      <c r="F143" s="91"/>
    </row>
    <row r="144" spans="1:6" s="38" customFormat="1" ht="12.75" customHeight="1">
      <c r="A144" s="255" t="s">
        <v>188</v>
      </c>
      <c r="B144" s="255"/>
      <c r="C144" s="76" t="s">
        <v>103</v>
      </c>
      <c r="D144" s="73">
        <v>250</v>
      </c>
      <c r="E144" s="93">
        <v>100</v>
      </c>
      <c r="F144" s="64"/>
    </row>
    <row r="145" spans="1:6" s="38" customFormat="1" ht="13.5">
      <c r="A145" s="264" t="s">
        <v>320</v>
      </c>
      <c r="B145" s="264"/>
      <c r="C145" s="88" t="s">
        <v>103</v>
      </c>
      <c r="D145" s="89">
        <v>220</v>
      </c>
      <c r="E145" s="93">
        <v>100</v>
      </c>
      <c r="F145" s="64"/>
    </row>
    <row r="146" spans="1:6" s="38" customFormat="1" ht="13.5" customHeight="1">
      <c r="A146" s="267" t="s">
        <v>23</v>
      </c>
      <c r="B146" s="267"/>
      <c r="C146" s="82"/>
      <c r="D146" s="92">
        <v>180</v>
      </c>
      <c r="E146" s="93">
        <v>100</v>
      </c>
      <c r="F146" s="64"/>
    </row>
    <row r="147" spans="1:6" s="33" customFormat="1" ht="13.5">
      <c r="A147" s="221" t="s">
        <v>387</v>
      </c>
      <c r="B147" s="222"/>
      <c r="C147" s="96" t="s">
        <v>196</v>
      </c>
      <c r="D147" s="62">
        <v>250</v>
      </c>
      <c r="E147" s="63">
        <v>100</v>
      </c>
      <c r="F147" s="64"/>
    </row>
    <row r="148" spans="1:6" s="38" customFormat="1" ht="13.5">
      <c r="A148" s="256" t="s">
        <v>233</v>
      </c>
      <c r="B148" s="256"/>
      <c r="C148" s="94" t="s">
        <v>103</v>
      </c>
      <c r="D148" s="89">
        <v>250</v>
      </c>
      <c r="E148" s="90">
        <v>100</v>
      </c>
      <c r="F148" s="91"/>
    </row>
    <row r="149" spans="1:6" s="38" customFormat="1" ht="13.5">
      <c r="A149" s="256" t="s">
        <v>342</v>
      </c>
      <c r="B149" s="256"/>
      <c r="C149" s="94" t="s">
        <v>340</v>
      </c>
      <c r="D149" s="89">
        <v>299</v>
      </c>
      <c r="E149" s="90">
        <v>100</v>
      </c>
      <c r="F149" s="91"/>
    </row>
    <row r="150" spans="1:6" s="38" customFormat="1" ht="27" customHeight="1">
      <c r="A150" s="256" t="s">
        <v>335</v>
      </c>
      <c r="B150" s="256"/>
      <c r="C150" s="98" t="s">
        <v>336</v>
      </c>
      <c r="D150" s="89">
        <v>170</v>
      </c>
      <c r="E150" s="90">
        <v>100</v>
      </c>
      <c r="F150" s="91"/>
    </row>
    <row r="151" spans="1:6" s="38" customFormat="1" ht="13.5">
      <c r="A151" s="256" t="s">
        <v>319</v>
      </c>
      <c r="B151" s="256"/>
      <c r="C151" s="94" t="s">
        <v>318</v>
      </c>
      <c r="D151" s="89">
        <v>385</v>
      </c>
      <c r="E151" s="90">
        <v>100</v>
      </c>
      <c r="F151" s="91"/>
    </row>
    <row r="152" spans="1:6" s="33" customFormat="1" ht="13.5" customHeight="1">
      <c r="A152" s="254" t="s">
        <v>253</v>
      </c>
      <c r="B152" s="254"/>
      <c r="C152" s="94" t="s">
        <v>263</v>
      </c>
      <c r="D152" s="89">
        <v>230</v>
      </c>
      <c r="E152" s="90">
        <v>100</v>
      </c>
      <c r="F152" s="91"/>
    </row>
    <row r="153" spans="1:6" s="38" customFormat="1" ht="13.5">
      <c r="A153" s="256" t="s">
        <v>234</v>
      </c>
      <c r="B153" s="256"/>
      <c r="C153" s="88" t="s">
        <v>189</v>
      </c>
      <c r="D153" s="89">
        <v>200</v>
      </c>
      <c r="E153" s="90">
        <v>100</v>
      </c>
      <c r="F153" s="91"/>
    </row>
    <row r="154" spans="1:6" s="38" customFormat="1" ht="15" customHeight="1">
      <c r="A154" s="265" t="s">
        <v>235</v>
      </c>
      <c r="B154" s="265"/>
      <c r="C154" s="98" t="s">
        <v>59</v>
      </c>
      <c r="D154" s="62">
        <v>240</v>
      </c>
      <c r="E154" s="63">
        <v>100</v>
      </c>
      <c r="F154" s="95"/>
    </row>
    <row r="155" spans="1:6" s="33" customFormat="1" ht="13.5">
      <c r="A155" s="221" t="s">
        <v>383</v>
      </c>
      <c r="B155" s="222"/>
      <c r="C155" s="96" t="s">
        <v>384</v>
      </c>
      <c r="D155" s="62">
        <v>250</v>
      </c>
      <c r="E155" s="63">
        <v>100</v>
      </c>
      <c r="F155" s="64"/>
    </row>
    <row r="156" spans="1:6" s="38" customFormat="1" ht="13.5">
      <c r="A156" s="264" t="s">
        <v>486</v>
      </c>
      <c r="B156" s="264"/>
      <c r="C156" s="88"/>
      <c r="D156" s="92">
        <v>280</v>
      </c>
      <c r="E156" s="93">
        <v>100</v>
      </c>
      <c r="F156" s="64"/>
    </row>
    <row r="157" spans="1:6" s="38" customFormat="1" ht="13.5" customHeight="1">
      <c r="A157" s="264" t="s">
        <v>487</v>
      </c>
      <c r="B157" s="264"/>
      <c r="C157" s="88"/>
      <c r="D157" s="92">
        <v>280</v>
      </c>
      <c r="E157" s="93">
        <v>100</v>
      </c>
      <c r="F157" s="64"/>
    </row>
    <row r="158" spans="1:6" s="38" customFormat="1" ht="13.5">
      <c r="A158" s="278" t="s">
        <v>488</v>
      </c>
      <c r="B158" s="278"/>
      <c r="C158" s="88"/>
      <c r="D158" s="89">
        <v>280</v>
      </c>
      <c r="E158" s="90">
        <v>100</v>
      </c>
      <c r="F158" s="91"/>
    </row>
    <row r="159" spans="1:6" s="38" customFormat="1" ht="13.5">
      <c r="A159" s="278" t="s">
        <v>489</v>
      </c>
      <c r="B159" s="278"/>
      <c r="C159" s="88"/>
      <c r="D159" s="89">
        <v>280</v>
      </c>
      <c r="E159" s="90">
        <v>100</v>
      </c>
      <c r="F159" s="91"/>
    </row>
    <row r="160" spans="1:6" s="38" customFormat="1" ht="13.5" customHeight="1">
      <c r="A160" s="278" t="s">
        <v>490</v>
      </c>
      <c r="B160" s="278"/>
      <c r="C160" s="88"/>
      <c r="D160" s="89">
        <v>280</v>
      </c>
      <c r="E160" s="90">
        <v>100</v>
      </c>
      <c r="F160" s="91"/>
    </row>
    <row r="161" spans="1:6" s="38" customFormat="1" ht="13.5">
      <c r="A161" s="278" t="s">
        <v>491</v>
      </c>
      <c r="B161" s="278"/>
      <c r="C161" s="88"/>
      <c r="D161" s="89">
        <v>280</v>
      </c>
      <c r="E161" s="90">
        <v>100</v>
      </c>
      <c r="F161" s="91"/>
    </row>
    <row r="162" spans="1:6" s="33" customFormat="1" ht="13.5">
      <c r="A162" s="221" t="s">
        <v>484</v>
      </c>
      <c r="B162" s="222"/>
      <c r="C162" s="84"/>
      <c r="D162" s="62">
        <v>280</v>
      </c>
      <c r="E162" s="63">
        <v>100</v>
      </c>
      <c r="F162" s="64"/>
    </row>
    <row r="163" spans="1:6" s="33" customFormat="1" ht="13.5">
      <c r="A163" s="221" t="s">
        <v>485</v>
      </c>
      <c r="B163" s="222"/>
      <c r="C163" s="84"/>
      <c r="D163" s="62">
        <v>280</v>
      </c>
      <c r="E163" s="63">
        <v>100</v>
      </c>
      <c r="F163" s="64"/>
    </row>
    <row r="164" spans="1:6" s="38" customFormat="1" ht="26.25">
      <c r="A164" s="261" t="s">
        <v>14</v>
      </c>
      <c r="B164" s="261"/>
      <c r="C164" s="72" t="s">
        <v>125</v>
      </c>
      <c r="D164" s="92">
        <v>250</v>
      </c>
      <c r="E164" s="93">
        <v>100</v>
      </c>
      <c r="F164" s="64"/>
    </row>
    <row r="165" spans="1:6" s="38" customFormat="1" ht="13.5" customHeight="1">
      <c r="A165" s="261" t="s">
        <v>173</v>
      </c>
      <c r="B165" s="261"/>
      <c r="C165" s="72" t="s">
        <v>169</v>
      </c>
      <c r="D165" s="73">
        <v>170</v>
      </c>
      <c r="E165" s="93">
        <v>100</v>
      </c>
      <c r="F165" s="64"/>
    </row>
    <row r="166" spans="1:6" s="38" customFormat="1" ht="13.5">
      <c r="A166" s="264" t="s">
        <v>122</v>
      </c>
      <c r="B166" s="264"/>
      <c r="C166" s="88" t="s">
        <v>133</v>
      </c>
      <c r="D166" s="89">
        <v>310</v>
      </c>
      <c r="E166" s="93">
        <v>100</v>
      </c>
      <c r="F166" s="64"/>
    </row>
    <row r="167" spans="1:6" s="38" customFormat="1" ht="13.5">
      <c r="A167" s="257" t="s">
        <v>157</v>
      </c>
      <c r="B167" s="258"/>
      <c r="C167" s="72" t="s">
        <v>167</v>
      </c>
      <c r="D167" s="73">
        <v>220</v>
      </c>
      <c r="E167" s="93">
        <v>100</v>
      </c>
      <c r="F167" s="64"/>
    </row>
    <row r="168" spans="1:6" s="38" customFormat="1" ht="13.5">
      <c r="A168" s="261" t="s">
        <v>337</v>
      </c>
      <c r="B168" s="261"/>
      <c r="C168" s="72" t="s">
        <v>338</v>
      </c>
      <c r="D168" s="73">
        <v>290</v>
      </c>
      <c r="E168" s="93">
        <v>100</v>
      </c>
      <c r="F168" s="64"/>
    </row>
    <row r="169" spans="1:6" s="38" customFormat="1" ht="13.5">
      <c r="A169" s="264" t="s">
        <v>110</v>
      </c>
      <c r="B169" s="264"/>
      <c r="C169" s="88"/>
      <c r="D169" s="89">
        <v>275</v>
      </c>
      <c r="E169" s="93">
        <v>100</v>
      </c>
      <c r="F169" s="64"/>
    </row>
    <row r="170" spans="1:6" s="33" customFormat="1" ht="13.5" customHeight="1">
      <c r="A170" s="254" t="s">
        <v>250</v>
      </c>
      <c r="B170" s="254"/>
      <c r="C170" s="94" t="s">
        <v>261</v>
      </c>
      <c r="D170" s="89">
        <v>280</v>
      </c>
      <c r="E170" s="90">
        <v>100</v>
      </c>
      <c r="F170" s="91"/>
    </row>
    <row r="171" spans="1:6" s="17" customFormat="1" ht="13.5">
      <c r="A171" s="252" t="s">
        <v>17</v>
      </c>
      <c r="B171" s="252"/>
      <c r="C171" s="82" t="s">
        <v>59</v>
      </c>
      <c r="D171" s="83">
        <v>150</v>
      </c>
      <c r="E171" s="74">
        <v>100</v>
      </c>
      <c r="F171" s="75"/>
    </row>
    <row r="172" spans="1:6" s="17" customFormat="1" ht="15.75">
      <c r="A172" s="276" t="s">
        <v>74</v>
      </c>
      <c r="B172" s="277"/>
      <c r="C172" s="103"/>
      <c r="D172" s="104"/>
      <c r="E172" s="70"/>
      <c r="F172" s="71"/>
    </row>
    <row r="173" spans="1:6" s="17" customFormat="1" ht="13.5">
      <c r="A173" s="279" t="s">
        <v>219</v>
      </c>
      <c r="B173" s="279"/>
      <c r="C173" s="77" t="s">
        <v>75</v>
      </c>
      <c r="D173" s="83">
        <v>260</v>
      </c>
      <c r="E173" s="74">
        <v>100</v>
      </c>
      <c r="F173" s="75"/>
    </row>
    <row r="174" spans="1:6" s="16" customFormat="1" ht="13.5" customHeight="1">
      <c r="A174" s="280" t="s">
        <v>33</v>
      </c>
      <c r="B174" s="280"/>
      <c r="C174" s="67" t="s">
        <v>75</v>
      </c>
      <c r="D174" s="105">
        <v>240</v>
      </c>
      <c r="E174" s="106">
        <v>100</v>
      </c>
      <c r="F174" s="107"/>
    </row>
    <row r="175" spans="1:6" s="16" customFormat="1" ht="13.5" customHeight="1">
      <c r="A175" s="284" t="s">
        <v>462</v>
      </c>
      <c r="B175" s="285"/>
      <c r="C175" s="67" t="s">
        <v>75</v>
      </c>
      <c r="D175" s="105">
        <v>270</v>
      </c>
      <c r="E175" s="106">
        <v>100</v>
      </c>
      <c r="F175" s="107"/>
    </row>
    <row r="176" spans="1:6" s="17" customFormat="1" ht="13.5">
      <c r="A176" s="279" t="s">
        <v>88</v>
      </c>
      <c r="B176" s="279"/>
      <c r="C176" s="88" t="s">
        <v>75</v>
      </c>
      <c r="D176" s="83">
        <v>170</v>
      </c>
      <c r="E176" s="74">
        <v>100</v>
      </c>
      <c r="F176" s="75"/>
    </row>
    <row r="177" spans="1:6" s="17" customFormat="1" ht="13.5">
      <c r="A177" s="283" t="s">
        <v>205</v>
      </c>
      <c r="B177" s="283"/>
      <c r="C177" s="72" t="s">
        <v>75</v>
      </c>
      <c r="D177" s="73">
        <v>275</v>
      </c>
      <c r="E177" s="74">
        <v>100</v>
      </c>
      <c r="F177" s="75"/>
    </row>
    <row r="178" spans="1:6" s="17" customFormat="1" ht="13.5">
      <c r="A178" s="279" t="s">
        <v>204</v>
      </c>
      <c r="B178" s="279"/>
      <c r="C178" s="77" t="s">
        <v>75</v>
      </c>
      <c r="D178" s="83">
        <v>170</v>
      </c>
      <c r="E178" s="74">
        <v>100</v>
      </c>
      <c r="F178" s="75"/>
    </row>
    <row r="179" spans="1:6" s="17" customFormat="1" ht="13.5">
      <c r="A179" s="281" t="s">
        <v>174</v>
      </c>
      <c r="B179" s="281"/>
      <c r="C179" s="72" t="s">
        <v>75</v>
      </c>
      <c r="D179" s="73">
        <v>170</v>
      </c>
      <c r="E179" s="74">
        <v>100</v>
      </c>
      <c r="F179" s="75"/>
    </row>
    <row r="180" spans="1:6" s="17" customFormat="1" ht="13.5">
      <c r="A180" s="279" t="s">
        <v>119</v>
      </c>
      <c r="B180" s="279"/>
      <c r="C180" s="77" t="s">
        <v>75</v>
      </c>
      <c r="D180" s="83">
        <v>170</v>
      </c>
      <c r="E180" s="74">
        <v>100</v>
      </c>
      <c r="F180" s="75"/>
    </row>
    <row r="181" spans="1:6" s="17" customFormat="1" ht="13.5">
      <c r="A181" s="279" t="s">
        <v>118</v>
      </c>
      <c r="B181" s="279"/>
      <c r="C181" s="77" t="s">
        <v>75</v>
      </c>
      <c r="D181" s="83">
        <v>170</v>
      </c>
      <c r="E181" s="74">
        <v>100</v>
      </c>
      <c r="F181" s="75"/>
    </row>
    <row r="182" spans="1:6" s="17" customFormat="1" ht="13.5">
      <c r="A182" s="282" t="s">
        <v>39</v>
      </c>
      <c r="B182" s="282"/>
      <c r="C182" s="88" t="s">
        <v>75</v>
      </c>
      <c r="D182" s="92">
        <v>170</v>
      </c>
      <c r="E182" s="74">
        <v>100</v>
      </c>
      <c r="F182" s="75"/>
    </row>
    <row r="183" spans="1:6" s="17" customFormat="1" ht="13.5">
      <c r="A183" s="286" t="s">
        <v>160</v>
      </c>
      <c r="B183" s="286"/>
      <c r="C183" s="76" t="s">
        <v>75</v>
      </c>
      <c r="D183" s="73">
        <v>170</v>
      </c>
      <c r="E183" s="74">
        <v>100</v>
      </c>
      <c r="F183" s="75"/>
    </row>
    <row r="184" spans="1:6" s="16" customFormat="1" ht="27" customHeight="1">
      <c r="A184" s="287" t="s">
        <v>152</v>
      </c>
      <c r="B184" s="287"/>
      <c r="C184" s="72" t="s">
        <v>75</v>
      </c>
      <c r="D184" s="73">
        <v>170</v>
      </c>
      <c r="E184" s="106">
        <v>100</v>
      </c>
      <c r="F184" s="107"/>
    </row>
    <row r="185" spans="1:6" s="17" customFormat="1" ht="13.5">
      <c r="A185" s="279" t="s">
        <v>82</v>
      </c>
      <c r="B185" s="279"/>
      <c r="C185" s="77" t="s">
        <v>75</v>
      </c>
      <c r="D185" s="83">
        <v>170</v>
      </c>
      <c r="E185" s="74">
        <v>100</v>
      </c>
      <c r="F185" s="75"/>
    </row>
    <row r="186" spans="1:6" s="17" customFormat="1" ht="13.5">
      <c r="A186" s="279" t="s">
        <v>83</v>
      </c>
      <c r="B186" s="279"/>
      <c r="C186" s="77" t="s">
        <v>75</v>
      </c>
      <c r="D186" s="83">
        <v>171</v>
      </c>
      <c r="E186" s="74">
        <v>100</v>
      </c>
      <c r="F186" s="75"/>
    </row>
    <row r="187" spans="1:6" s="17" customFormat="1" ht="13.5">
      <c r="A187" s="279" t="s">
        <v>84</v>
      </c>
      <c r="B187" s="279"/>
      <c r="C187" s="77" t="s">
        <v>75</v>
      </c>
      <c r="D187" s="83">
        <v>200</v>
      </c>
      <c r="E187" s="74">
        <v>100</v>
      </c>
      <c r="F187" s="75"/>
    </row>
    <row r="188" spans="1:6" s="17" customFormat="1" ht="13.5">
      <c r="A188" s="288" t="s">
        <v>85</v>
      </c>
      <c r="B188" s="288"/>
      <c r="C188" s="88" t="s">
        <v>75</v>
      </c>
      <c r="D188" s="89">
        <v>200</v>
      </c>
      <c r="E188" s="74">
        <v>100</v>
      </c>
      <c r="F188" s="75"/>
    </row>
    <row r="189" spans="1:6" s="17" customFormat="1" ht="13.5">
      <c r="A189" s="288" t="s">
        <v>48</v>
      </c>
      <c r="B189" s="288"/>
      <c r="C189" s="88" t="s">
        <v>75</v>
      </c>
      <c r="D189" s="89">
        <v>200</v>
      </c>
      <c r="E189" s="74">
        <v>100</v>
      </c>
      <c r="F189" s="75"/>
    </row>
    <row r="190" spans="1:6" s="17" customFormat="1" ht="13.5">
      <c r="A190" s="279" t="s">
        <v>89</v>
      </c>
      <c r="B190" s="279"/>
      <c r="C190" s="77" t="s">
        <v>75</v>
      </c>
      <c r="D190" s="83">
        <v>170</v>
      </c>
      <c r="E190" s="74">
        <v>100</v>
      </c>
      <c r="F190" s="75"/>
    </row>
    <row r="191" spans="1:6" s="17" customFormat="1" ht="13.5">
      <c r="A191" s="279" t="s">
        <v>91</v>
      </c>
      <c r="B191" s="279"/>
      <c r="C191" s="77" t="s">
        <v>75</v>
      </c>
      <c r="D191" s="83">
        <v>200</v>
      </c>
      <c r="E191" s="74">
        <v>100</v>
      </c>
      <c r="F191" s="75"/>
    </row>
    <row r="192" spans="1:6" s="17" customFormat="1" ht="13.5">
      <c r="A192" s="279" t="s">
        <v>206</v>
      </c>
      <c r="B192" s="279"/>
      <c r="C192" s="77" t="s">
        <v>75</v>
      </c>
      <c r="D192" s="83">
        <v>170</v>
      </c>
      <c r="E192" s="74">
        <v>100</v>
      </c>
      <c r="F192" s="75"/>
    </row>
    <row r="193" spans="1:6" s="16" customFormat="1" ht="27" customHeight="1">
      <c r="A193" s="280" t="s">
        <v>87</v>
      </c>
      <c r="B193" s="280"/>
      <c r="C193" s="67" t="s">
        <v>75</v>
      </c>
      <c r="D193" s="105">
        <v>170</v>
      </c>
      <c r="E193" s="106">
        <v>100</v>
      </c>
      <c r="F193" s="107"/>
    </row>
    <row r="194" spans="1:6" s="17" customFormat="1" ht="13.5">
      <c r="A194" s="279" t="s">
        <v>202</v>
      </c>
      <c r="B194" s="279"/>
      <c r="C194" s="77" t="s">
        <v>75</v>
      </c>
      <c r="D194" s="83">
        <v>170</v>
      </c>
      <c r="E194" s="74">
        <v>100</v>
      </c>
      <c r="F194" s="75"/>
    </row>
    <row r="195" spans="1:6" s="17" customFormat="1" ht="13.5">
      <c r="A195" s="279" t="s">
        <v>203</v>
      </c>
      <c r="B195" s="279"/>
      <c r="C195" s="77" t="s">
        <v>75</v>
      </c>
      <c r="D195" s="83">
        <v>170</v>
      </c>
      <c r="E195" s="74">
        <v>100</v>
      </c>
      <c r="F195" s="75"/>
    </row>
    <row r="196" spans="1:6" s="17" customFormat="1" ht="13.5">
      <c r="A196" s="279" t="s">
        <v>90</v>
      </c>
      <c r="B196" s="289"/>
      <c r="C196" s="77" t="s">
        <v>75</v>
      </c>
      <c r="D196" s="83">
        <v>170</v>
      </c>
      <c r="E196" s="74">
        <v>100</v>
      </c>
      <c r="F196" s="75"/>
    </row>
    <row r="197" spans="1:6" s="17" customFormat="1" ht="15.75">
      <c r="A197" s="290" t="s">
        <v>77</v>
      </c>
      <c r="B197" s="291"/>
      <c r="C197" s="108"/>
      <c r="D197" s="109"/>
      <c r="E197" s="70"/>
      <c r="F197" s="71"/>
    </row>
    <row r="198" spans="1:6" s="16" customFormat="1" ht="27" customHeight="1">
      <c r="A198" s="280" t="s">
        <v>78</v>
      </c>
      <c r="B198" s="280"/>
      <c r="C198" s="67" t="s">
        <v>75</v>
      </c>
      <c r="D198" s="105"/>
      <c r="E198" s="106">
        <v>100</v>
      </c>
      <c r="F198" s="107"/>
    </row>
    <row r="199" spans="1:6" s="17" customFormat="1" ht="13.5" customHeight="1">
      <c r="A199" s="279" t="s">
        <v>220</v>
      </c>
      <c r="B199" s="279"/>
      <c r="C199" s="77" t="s">
        <v>75</v>
      </c>
      <c r="D199" s="83"/>
      <c r="E199" s="74">
        <v>100</v>
      </c>
      <c r="F199" s="75"/>
    </row>
    <row r="200" spans="1:6" s="17" customFormat="1" ht="13.5" customHeight="1">
      <c r="A200" s="279" t="s">
        <v>221</v>
      </c>
      <c r="B200" s="279"/>
      <c r="C200" s="77" t="s">
        <v>75</v>
      </c>
      <c r="D200" s="83"/>
      <c r="E200" s="74">
        <v>100</v>
      </c>
      <c r="F200" s="75"/>
    </row>
    <row r="201" spans="1:6" s="17" customFormat="1" ht="13.5" customHeight="1">
      <c r="A201" s="281" t="s">
        <v>178</v>
      </c>
      <c r="B201" s="281"/>
      <c r="C201" s="72" t="s">
        <v>75</v>
      </c>
      <c r="D201" s="73">
        <v>130</v>
      </c>
      <c r="E201" s="74">
        <v>100</v>
      </c>
      <c r="F201" s="75"/>
    </row>
    <row r="202" spans="1:6" s="17" customFormat="1" ht="13.5">
      <c r="A202" s="279" t="s">
        <v>140</v>
      </c>
      <c r="B202" s="279"/>
      <c r="C202" s="77" t="s">
        <v>75</v>
      </c>
      <c r="D202" s="83"/>
      <c r="E202" s="74">
        <v>100</v>
      </c>
      <c r="F202" s="75"/>
    </row>
    <row r="203" spans="1:6" s="17" customFormat="1" ht="13.5">
      <c r="A203" s="279" t="s">
        <v>79</v>
      </c>
      <c r="B203" s="279"/>
      <c r="C203" s="77" t="s">
        <v>75</v>
      </c>
      <c r="D203" s="83"/>
      <c r="E203" s="74">
        <v>100</v>
      </c>
      <c r="F203" s="75"/>
    </row>
    <row r="204" spans="1:6" s="17" customFormat="1" ht="13.5">
      <c r="A204" s="279" t="s">
        <v>80</v>
      </c>
      <c r="B204" s="279"/>
      <c r="C204" s="77" t="s">
        <v>75</v>
      </c>
      <c r="D204" s="83"/>
      <c r="E204" s="74">
        <v>100</v>
      </c>
      <c r="F204" s="75"/>
    </row>
    <row r="205" spans="1:6" s="17" customFormat="1" ht="13.5" customHeight="1">
      <c r="A205" s="286" t="s">
        <v>161</v>
      </c>
      <c r="B205" s="286"/>
      <c r="C205" s="76" t="s">
        <v>75</v>
      </c>
      <c r="D205" s="73">
        <v>130</v>
      </c>
      <c r="E205" s="74">
        <v>100</v>
      </c>
      <c r="F205" s="75"/>
    </row>
    <row r="206" spans="1:6" s="16" customFormat="1" ht="27" customHeight="1">
      <c r="A206" s="280" t="s">
        <v>63</v>
      </c>
      <c r="B206" s="280"/>
      <c r="C206" s="67" t="s">
        <v>75</v>
      </c>
      <c r="D206" s="105"/>
      <c r="E206" s="106">
        <v>100</v>
      </c>
      <c r="F206" s="107"/>
    </row>
    <row r="207" spans="1:6" s="16" customFormat="1" ht="15" customHeight="1">
      <c r="A207" s="281" t="s">
        <v>236</v>
      </c>
      <c r="B207" s="281"/>
      <c r="C207" s="72" t="s">
        <v>75</v>
      </c>
      <c r="D207" s="73"/>
      <c r="E207" s="74">
        <v>100</v>
      </c>
      <c r="F207" s="75"/>
    </row>
    <row r="208" spans="1:6" s="17" customFormat="1" ht="13.5" customHeight="1">
      <c r="A208" s="279" t="s">
        <v>141</v>
      </c>
      <c r="B208" s="279"/>
      <c r="C208" s="77" t="s">
        <v>75</v>
      </c>
      <c r="D208" s="83"/>
      <c r="E208" s="74">
        <v>100</v>
      </c>
      <c r="F208" s="75"/>
    </row>
    <row r="209" spans="1:6" s="17" customFormat="1" ht="15.75" customHeight="1">
      <c r="A209" s="279" t="s">
        <v>81</v>
      </c>
      <c r="B209" s="279"/>
      <c r="C209" s="77" t="s">
        <v>75</v>
      </c>
      <c r="D209" s="83"/>
      <c r="E209" s="74">
        <v>100</v>
      </c>
      <c r="F209" s="75"/>
    </row>
    <row r="210" spans="1:6" s="16" customFormat="1" ht="13.5" customHeight="1">
      <c r="A210" s="280" t="s">
        <v>86</v>
      </c>
      <c r="B210" s="280"/>
      <c r="C210" s="67" t="s">
        <v>75</v>
      </c>
      <c r="D210" s="105"/>
      <c r="E210" s="106">
        <v>100</v>
      </c>
      <c r="F210" s="107"/>
    </row>
    <row r="211" spans="1:6" s="17" customFormat="1" ht="15.75">
      <c r="A211" s="276" t="s">
        <v>183</v>
      </c>
      <c r="B211" s="277"/>
      <c r="C211" s="110"/>
      <c r="D211" s="111"/>
      <c r="E211" s="70"/>
      <c r="F211" s="71"/>
    </row>
    <row r="212" spans="1:6" s="17" customFormat="1" ht="13.5">
      <c r="A212" s="292" t="s">
        <v>442</v>
      </c>
      <c r="B212" s="292"/>
      <c r="C212" s="82" t="s">
        <v>136</v>
      </c>
      <c r="D212" s="78">
        <v>150</v>
      </c>
      <c r="E212" s="74">
        <v>100</v>
      </c>
      <c r="F212" s="75"/>
    </row>
    <row r="213" spans="1:6" s="17" customFormat="1" ht="13.5">
      <c r="A213" s="293" t="s">
        <v>444</v>
      </c>
      <c r="B213" s="294"/>
      <c r="C213" s="88" t="s">
        <v>136</v>
      </c>
      <c r="D213" s="112">
        <v>150</v>
      </c>
      <c r="E213" s="74">
        <v>100</v>
      </c>
      <c r="F213" s="75"/>
    </row>
    <row r="214" spans="1:6" s="17" customFormat="1" ht="13.5">
      <c r="A214" s="293" t="s">
        <v>445</v>
      </c>
      <c r="B214" s="294"/>
      <c r="C214" s="88" t="s">
        <v>136</v>
      </c>
      <c r="D214" s="112">
        <v>150</v>
      </c>
      <c r="E214" s="74">
        <v>100</v>
      </c>
      <c r="F214" s="75"/>
    </row>
    <row r="215" spans="1:6" s="17" customFormat="1" ht="13.5">
      <c r="A215" s="293" t="s">
        <v>661</v>
      </c>
      <c r="B215" s="294"/>
      <c r="C215" s="88" t="s">
        <v>136</v>
      </c>
      <c r="D215" s="112"/>
      <c r="E215" s="74">
        <v>100</v>
      </c>
      <c r="F215" s="75"/>
    </row>
    <row r="216" spans="1:6" s="15" customFormat="1" ht="13.5">
      <c r="A216" s="304" t="s">
        <v>185</v>
      </c>
      <c r="B216" s="305"/>
      <c r="C216" s="305"/>
      <c r="D216" s="305"/>
      <c r="E216" s="306"/>
      <c r="F216" s="113">
        <f>SUM(F18:F215)</f>
        <v>0</v>
      </c>
    </row>
    <row r="217" spans="1:6" ht="18.75">
      <c r="A217" s="307" t="s">
        <v>184</v>
      </c>
      <c r="B217" s="308"/>
      <c r="C217" s="308"/>
      <c r="D217" s="308"/>
      <c r="E217" s="308"/>
      <c r="F217" s="309"/>
    </row>
    <row r="218" spans="1:6" s="1" customFormat="1" ht="30.75" customHeight="1">
      <c r="A218" s="310" t="s">
        <v>662</v>
      </c>
      <c r="B218" s="311"/>
      <c r="C218" s="311"/>
      <c r="D218" s="311"/>
      <c r="E218" s="311"/>
      <c r="F218" s="312"/>
    </row>
    <row r="219" spans="1:6" s="1" customFormat="1" ht="15.75" customHeight="1">
      <c r="A219" s="313" t="s">
        <v>676</v>
      </c>
      <c r="B219" s="314"/>
      <c r="C219" s="114"/>
      <c r="D219" s="115"/>
      <c r="E219" s="70"/>
      <c r="F219" s="71"/>
    </row>
    <row r="220" spans="1:6" s="34" customFormat="1" ht="13.5" customHeight="1">
      <c r="A220" s="214" t="s">
        <v>492</v>
      </c>
      <c r="B220" s="215"/>
      <c r="C220" s="61" t="s">
        <v>475</v>
      </c>
      <c r="D220" s="116"/>
      <c r="E220" s="117"/>
      <c r="F220" s="118"/>
    </row>
    <row r="221" spans="1:6" s="34" customFormat="1" ht="13.5" customHeight="1">
      <c r="A221" s="214" t="s">
        <v>493</v>
      </c>
      <c r="B221" s="215"/>
      <c r="C221" s="61" t="s">
        <v>475</v>
      </c>
      <c r="D221" s="116"/>
      <c r="E221" s="117"/>
      <c r="F221" s="118"/>
    </row>
    <row r="222" spans="1:6" s="34" customFormat="1" ht="13.5" customHeight="1">
      <c r="A222" s="296" t="s">
        <v>473</v>
      </c>
      <c r="B222" s="297"/>
      <c r="C222" s="67" t="s">
        <v>474</v>
      </c>
      <c r="D222" s="116"/>
      <c r="E222" s="117"/>
      <c r="F222" s="118"/>
    </row>
    <row r="223" spans="1:6" s="34" customFormat="1" ht="13.5" customHeight="1">
      <c r="A223" s="300" t="s">
        <v>476</v>
      </c>
      <c r="B223" s="301"/>
      <c r="C223" s="61" t="s">
        <v>477</v>
      </c>
      <c r="D223" s="119">
        <v>99</v>
      </c>
      <c r="E223" s="117"/>
      <c r="F223" s="118"/>
    </row>
    <row r="224" spans="1:6" s="1" customFormat="1" ht="13.5">
      <c r="A224" s="120" t="s">
        <v>207</v>
      </c>
      <c r="B224" s="121"/>
      <c r="C224" s="122"/>
      <c r="D224" s="123"/>
      <c r="E224" s="124"/>
      <c r="F224" s="125"/>
    </row>
    <row r="225" spans="1:6" s="1" customFormat="1" ht="13.5">
      <c r="A225" s="318" t="s">
        <v>117</v>
      </c>
      <c r="B225" s="319"/>
      <c r="C225" s="108"/>
      <c r="D225" s="126"/>
      <c r="E225" s="70"/>
      <c r="F225" s="71"/>
    </row>
    <row r="226" spans="1:6" s="1" customFormat="1" ht="13.5">
      <c r="A226" s="279" t="s">
        <v>29</v>
      </c>
      <c r="B226" s="279"/>
      <c r="C226" s="77" t="s">
        <v>107</v>
      </c>
      <c r="D226" s="112">
        <v>80</v>
      </c>
      <c r="E226" s="74"/>
      <c r="F226" s="75"/>
    </row>
    <row r="227" spans="1:6" s="35" customFormat="1" ht="15" customHeight="1">
      <c r="A227" s="316" t="s">
        <v>446</v>
      </c>
      <c r="B227" s="317"/>
      <c r="C227" s="127" t="s">
        <v>372</v>
      </c>
      <c r="D227" s="89">
        <v>99</v>
      </c>
      <c r="E227" s="128"/>
      <c r="F227" s="64"/>
    </row>
    <row r="228" spans="1:6" s="35" customFormat="1" ht="27" customHeight="1">
      <c r="A228" s="316" t="s">
        <v>447</v>
      </c>
      <c r="B228" s="317"/>
      <c r="C228" s="127" t="s">
        <v>372</v>
      </c>
      <c r="D228" s="89">
        <v>99</v>
      </c>
      <c r="E228" s="128"/>
      <c r="F228" s="64"/>
    </row>
    <row r="229" spans="1:6" s="36" customFormat="1" ht="13.5">
      <c r="A229" s="288" t="s">
        <v>113</v>
      </c>
      <c r="B229" s="288"/>
      <c r="C229" s="88" t="s">
        <v>180</v>
      </c>
      <c r="D229" s="112">
        <v>80</v>
      </c>
      <c r="E229" s="93"/>
      <c r="F229" s="64"/>
    </row>
    <row r="230" spans="1:6" s="35" customFormat="1" ht="13.5" customHeight="1">
      <c r="A230" s="316" t="s">
        <v>382</v>
      </c>
      <c r="B230" s="317"/>
      <c r="C230" s="127"/>
      <c r="D230" s="89">
        <v>99</v>
      </c>
      <c r="E230" s="128"/>
      <c r="F230" s="64"/>
    </row>
    <row r="231" spans="1:6" s="36" customFormat="1" ht="13.5" customHeight="1">
      <c r="A231" s="282" t="s">
        <v>177</v>
      </c>
      <c r="B231" s="282"/>
      <c r="C231" s="88" t="s">
        <v>76</v>
      </c>
      <c r="D231" s="112">
        <v>80</v>
      </c>
      <c r="E231" s="93"/>
      <c r="F231" s="64"/>
    </row>
    <row r="232" spans="1:6" s="36" customFormat="1" ht="13.5" customHeight="1">
      <c r="A232" s="293" t="s">
        <v>393</v>
      </c>
      <c r="B232" s="294"/>
      <c r="C232" s="88" t="s">
        <v>98</v>
      </c>
      <c r="D232" s="112">
        <v>85</v>
      </c>
      <c r="E232" s="93"/>
      <c r="F232" s="64"/>
    </row>
    <row r="233" spans="1:6" s="36" customFormat="1" ht="13.5" customHeight="1">
      <c r="A233" s="282" t="s">
        <v>653</v>
      </c>
      <c r="B233" s="282"/>
      <c r="C233" s="88" t="s">
        <v>98</v>
      </c>
      <c r="D233" s="112">
        <v>85</v>
      </c>
      <c r="E233" s="93"/>
      <c r="F233" s="64"/>
    </row>
    <row r="234" spans="1:6" s="36" customFormat="1" ht="13.5" customHeight="1">
      <c r="A234" s="325" t="s">
        <v>242</v>
      </c>
      <c r="B234" s="325"/>
      <c r="C234" s="88" t="s">
        <v>98</v>
      </c>
      <c r="D234" s="129">
        <v>85</v>
      </c>
      <c r="E234" s="90"/>
      <c r="F234" s="64"/>
    </row>
    <row r="235" spans="1:6" s="36" customFormat="1" ht="13.5" customHeight="1">
      <c r="A235" s="325" t="s">
        <v>369</v>
      </c>
      <c r="B235" s="325"/>
      <c r="C235" s="88" t="s">
        <v>98</v>
      </c>
      <c r="D235" s="129">
        <v>85</v>
      </c>
      <c r="E235" s="90"/>
      <c r="F235" s="64"/>
    </row>
    <row r="236" spans="1:6" s="36" customFormat="1" ht="13.5" customHeight="1">
      <c r="A236" s="326" t="s">
        <v>663</v>
      </c>
      <c r="B236" s="327"/>
      <c r="C236" s="88" t="s">
        <v>98</v>
      </c>
      <c r="D236" s="129">
        <v>85</v>
      </c>
      <c r="E236" s="90"/>
      <c r="F236" s="64"/>
    </row>
    <row r="237" spans="1:6" s="36" customFormat="1" ht="13.5" customHeight="1">
      <c r="A237" s="282" t="s">
        <v>654</v>
      </c>
      <c r="B237" s="282"/>
      <c r="C237" s="88" t="s">
        <v>98</v>
      </c>
      <c r="D237" s="112">
        <v>85</v>
      </c>
      <c r="E237" s="93"/>
      <c r="F237" s="64"/>
    </row>
    <row r="238" spans="1:6" s="36" customFormat="1" ht="13.5" customHeight="1">
      <c r="A238" s="325" t="s">
        <v>370</v>
      </c>
      <c r="B238" s="325"/>
      <c r="C238" s="88" t="s">
        <v>98</v>
      </c>
      <c r="D238" s="129">
        <v>85</v>
      </c>
      <c r="E238" s="90"/>
      <c r="F238" s="64"/>
    </row>
    <row r="239" spans="1:6" s="36" customFormat="1" ht="13.5" customHeight="1">
      <c r="A239" s="325" t="s">
        <v>371</v>
      </c>
      <c r="B239" s="325"/>
      <c r="C239" s="88" t="s">
        <v>98</v>
      </c>
      <c r="D239" s="129">
        <v>85</v>
      </c>
      <c r="E239" s="90"/>
      <c r="F239" s="64"/>
    </row>
    <row r="240" spans="1:6" s="36" customFormat="1" ht="13.5" customHeight="1">
      <c r="A240" s="325" t="s">
        <v>448</v>
      </c>
      <c r="B240" s="325"/>
      <c r="C240" s="88" t="s">
        <v>98</v>
      </c>
      <c r="D240" s="129">
        <v>85</v>
      </c>
      <c r="E240" s="90"/>
      <c r="F240" s="64"/>
    </row>
    <row r="241" spans="1:6" s="36" customFormat="1" ht="13.5" customHeight="1">
      <c r="A241" s="326" t="s">
        <v>664</v>
      </c>
      <c r="B241" s="327"/>
      <c r="C241" s="88" t="s">
        <v>98</v>
      </c>
      <c r="D241" s="129">
        <v>85</v>
      </c>
      <c r="E241" s="90"/>
      <c r="F241" s="64"/>
    </row>
    <row r="242" spans="1:6" s="37" customFormat="1" ht="13.5" customHeight="1">
      <c r="A242" s="282" t="s">
        <v>108</v>
      </c>
      <c r="B242" s="282"/>
      <c r="C242" s="88" t="s">
        <v>76</v>
      </c>
      <c r="D242" s="112">
        <v>80</v>
      </c>
      <c r="E242" s="93"/>
      <c r="F242" s="64"/>
    </row>
    <row r="243" spans="1:6" s="37" customFormat="1" ht="13.5" customHeight="1">
      <c r="A243" s="328" t="s">
        <v>271</v>
      </c>
      <c r="B243" s="328"/>
      <c r="C243" s="130" t="s">
        <v>76</v>
      </c>
      <c r="D243" s="131">
        <v>85</v>
      </c>
      <c r="E243" s="132"/>
      <c r="F243" s="133"/>
    </row>
    <row r="244" spans="1:6" s="37" customFormat="1" ht="13.5" customHeight="1">
      <c r="A244" s="282" t="s">
        <v>175</v>
      </c>
      <c r="B244" s="282"/>
      <c r="C244" s="88" t="s">
        <v>76</v>
      </c>
      <c r="D244" s="112">
        <v>80</v>
      </c>
      <c r="E244" s="93"/>
      <c r="F244" s="64"/>
    </row>
    <row r="245" spans="1:6" s="36" customFormat="1" ht="13.5">
      <c r="A245" s="329" t="s">
        <v>153</v>
      </c>
      <c r="B245" s="330"/>
      <c r="C245" s="134"/>
      <c r="D245" s="135"/>
      <c r="E245" s="124"/>
      <c r="F245" s="125"/>
    </row>
    <row r="246" spans="1:6" s="34" customFormat="1" ht="13.5" customHeight="1">
      <c r="A246" s="315" t="s">
        <v>392</v>
      </c>
      <c r="B246" s="315"/>
      <c r="C246" s="94" t="s">
        <v>364</v>
      </c>
      <c r="D246" s="119">
        <v>99</v>
      </c>
      <c r="E246" s="117"/>
      <c r="F246" s="118"/>
    </row>
    <row r="247" spans="1:6" s="37" customFormat="1" ht="12.75" customHeight="1">
      <c r="A247" s="254" t="s">
        <v>268</v>
      </c>
      <c r="B247" s="254"/>
      <c r="C247" s="88" t="s">
        <v>127</v>
      </c>
      <c r="D247" s="129">
        <v>95</v>
      </c>
      <c r="E247" s="90"/>
      <c r="F247" s="91"/>
    </row>
    <row r="248" spans="1:6" s="35" customFormat="1" ht="13.5" customHeight="1">
      <c r="A248" s="295" t="s">
        <v>449</v>
      </c>
      <c r="B248" s="295"/>
      <c r="C248" s="96" t="s">
        <v>374</v>
      </c>
      <c r="D248" s="89">
        <v>99</v>
      </c>
      <c r="E248" s="128"/>
      <c r="F248" s="64"/>
    </row>
    <row r="249" spans="1:6" s="37" customFormat="1" ht="14.25" customHeight="1">
      <c r="A249" s="254" t="s">
        <v>137</v>
      </c>
      <c r="B249" s="254"/>
      <c r="C249" s="88" t="s">
        <v>138</v>
      </c>
      <c r="D249" s="129">
        <v>95</v>
      </c>
      <c r="E249" s="90"/>
      <c r="F249" s="91"/>
    </row>
    <row r="250" spans="1:6" s="35" customFormat="1" ht="13.5" customHeight="1">
      <c r="A250" s="295" t="s">
        <v>450</v>
      </c>
      <c r="B250" s="295"/>
      <c r="C250" s="127" t="s">
        <v>378</v>
      </c>
      <c r="D250" s="89">
        <v>99</v>
      </c>
      <c r="E250" s="128"/>
      <c r="F250" s="64"/>
    </row>
    <row r="251" spans="1:6" s="1" customFormat="1" ht="13.5">
      <c r="A251" s="323" t="s">
        <v>245</v>
      </c>
      <c r="B251" s="323"/>
      <c r="C251" s="77" t="s">
        <v>131</v>
      </c>
      <c r="D251" s="136">
        <v>85</v>
      </c>
      <c r="E251" s="79"/>
      <c r="F251" s="75"/>
    </row>
    <row r="252" spans="1:6" s="1" customFormat="1" ht="13.5">
      <c r="A252" s="323" t="s">
        <v>246</v>
      </c>
      <c r="B252" s="323"/>
      <c r="C252" s="77" t="s">
        <v>198</v>
      </c>
      <c r="D252" s="136">
        <v>90</v>
      </c>
      <c r="E252" s="79"/>
      <c r="F252" s="75"/>
    </row>
    <row r="253" spans="1:6" s="35" customFormat="1" ht="13.5" customHeight="1">
      <c r="A253" s="295" t="s">
        <v>451</v>
      </c>
      <c r="B253" s="295"/>
      <c r="C253" s="127" t="s">
        <v>375</v>
      </c>
      <c r="D253" s="89">
        <v>99</v>
      </c>
      <c r="E253" s="128"/>
      <c r="F253" s="64"/>
    </row>
    <row r="254" spans="1:6" s="1" customFormat="1" ht="13.5">
      <c r="A254" s="282" t="s">
        <v>96</v>
      </c>
      <c r="B254" s="282"/>
      <c r="C254" s="77" t="s">
        <v>97</v>
      </c>
      <c r="D254" s="137">
        <v>80</v>
      </c>
      <c r="E254" s="74"/>
      <c r="F254" s="75"/>
    </row>
    <row r="255" spans="1:6" s="35" customFormat="1" ht="13.5" customHeight="1">
      <c r="A255" s="302" t="s">
        <v>358</v>
      </c>
      <c r="B255" s="303"/>
      <c r="C255" s="127" t="s">
        <v>381</v>
      </c>
      <c r="D255" s="89">
        <v>99</v>
      </c>
      <c r="E255" s="128"/>
      <c r="F255" s="64"/>
    </row>
    <row r="256" spans="1:6" s="1" customFormat="1" ht="13.5">
      <c r="A256" s="282" t="s">
        <v>176</v>
      </c>
      <c r="B256" s="282"/>
      <c r="C256" s="88" t="s">
        <v>190</v>
      </c>
      <c r="D256" s="112">
        <v>90</v>
      </c>
      <c r="E256" s="74"/>
      <c r="F256" s="75"/>
    </row>
    <row r="257" spans="1:6" s="1" customFormat="1" ht="13.5">
      <c r="A257" s="279" t="s">
        <v>159</v>
      </c>
      <c r="B257" s="279"/>
      <c r="C257" s="88" t="s">
        <v>168</v>
      </c>
      <c r="D257" s="112">
        <v>90</v>
      </c>
      <c r="E257" s="74"/>
      <c r="F257" s="75"/>
    </row>
    <row r="258" spans="1:6" s="33" customFormat="1" ht="13.5" customHeight="1">
      <c r="A258" s="298" t="s">
        <v>362</v>
      </c>
      <c r="B258" s="299"/>
      <c r="C258" s="96" t="s">
        <v>363</v>
      </c>
      <c r="D258" s="62">
        <v>99</v>
      </c>
      <c r="E258" s="128"/>
      <c r="F258" s="64"/>
    </row>
    <row r="259" spans="1:6" s="1" customFormat="1" ht="13.5">
      <c r="A259" s="323" t="s">
        <v>100</v>
      </c>
      <c r="B259" s="323"/>
      <c r="C259" s="138" t="s">
        <v>201</v>
      </c>
      <c r="D259" s="136">
        <v>85</v>
      </c>
      <c r="E259" s="79"/>
      <c r="F259" s="75"/>
    </row>
    <row r="260" spans="1:6" s="35" customFormat="1" ht="13.5" customHeight="1">
      <c r="A260" s="295" t="s">
        <v>452</v>
      </c>
      <c r="B260" s="295"/>
      <c r="C260" s="127" t="s">
        <v>373</v>
      </c>
      <c r="D260" s="89">
        <v>99</v>
      </c>
      <c r="E260" s="128"/>
      <c r="F260" s="64"/>
    </row>
    <row r="261" spans="1:6" s="33" customFormat="1" ht="13.5" customHeight="1">
      <c r="A261" s="298" t="s">
        <v>359</v>
      </c>
      <c r="B261" s="299"/>
      <c r="C261" s="96" t="s">
        <v>360</v>
      </c>
      <c r="D261" s="62">
        <v>99</v>
      </c>
      <c r="E261" s="128"/>
      <c r="F261" s="64"/>
    </row>
    <row r="262" spans="1:6" s="18" customFormat="1" ht="13.5" customHeight="1">
      <c r="A262" s="289" t="s">
        <v>273</v>
      </c>
      <c r="B262" s="289"/>
      <c r="C262" s="77" t="s">
        <v>274</v>
      </c>
      <c r="D262" s="136">
        <v>85</v>
      </c>
      <c r="E262" s="77"/>
      <c r="F262" s="80"/>
    </row>
    <row r="263" spans="1:6" s="35" customFormat="1" ht="13.5" customHeight="1">
      <c r="A263" s="295" t="s">
        <v>453</v>
      </c>
      <c r="B263" s="295"/>
      <c r="C263" s="127" t="s">
        <v>376</v>
      </c>
      <c r="D263" s="89">
        <v>99</v>
      </c>
      <c r="E263" s="128"/>
      <c r="F263" s="64"/>
    </row>
    <row r="264" spans="1:6" s="18" customFormat="1" ht="13.5" customHeight="1">
      <c r="A264" s="289" t="s">
        <v>275</v>
      </c>
      <c r="B264" s="289"/>
      <c r="C264" s="77" t="s">
        <v>276</v>
      </c>
      <c r="D264" s="136">
        <v>85</v>
      </c>
      <c r="E264" s="77"/>
      <c r="F264" s="80"/>
    </row>
    <row r="265" spans="1:6" s="1" customFormat="1" ht="13.5">
      <c r="A265" s="323" t="s">
        <v>244</v>
      </c>
      <c r="B265" s="323"/>
      <c r="C265" s="77" t="s">
        <v>95</v>
      </c>
      <c r="D265" s="136">
        <v>85</v>
      </c>
      <c r="E265" s="79"/>
      <c r="F265" s="75"/>
    </row>
    <row r="266" spans="1:6" s="1" customFormat="1" ht="13.5">
      <c r="A266" s="331" t="s">
        <v>243</v>
      </c>
      <c r="B266" s="331"/>
      <c r="C266" s="67" t="s">
        <v>95</v>
      </c>
      <c r="D266" s="139">
        <v>85</v>
      </c>
      <c r="E266" s="140"/>
      <c r="F266" s="107"/>
    </row>
    <row r="267" spans="1:6" s="35" customFormat="1" ht="13.5" customHeight="1">
      <c r="A267" s="302" t="s">
        <v>380</v>
      </c>
      <c r="B267" s="303"/>
      <c r="C267" s="127" t="s">
        <v>379</v>
      </c>
      <c r="D267" s="89">
        <v>99</v>
      </c>
      <c r="E267" s="128"/>
      <c r="F267" s="64"/>
    </row>
    <row r="268" spans="1:6" s="1" customFormat="1" ht="13.5">
      <c r="A268" s="323" t="s">
        <v>247</v>
      </c>
      <c r="B268" s="323"/>
      <c r="C268" s="138" t="s">
        <v>200</v>
      </c>
      <c r="D268" s="136">
        <v>85</v>
      </c>
      <c r="E268" s="79"/>
      <c r="F268" s="75"/>
    </row>
    <row r="269" spans="1:6" s="18" customFormat="1" ht="13.5" customHeight="1">
      <c r="A269" s="289" t="s">
        <v>269</v>
      </c>
      <c r="B269" s="289"/>
      <c r="C269" s="77" t="s">
        <v>199</v>
      </c>
      <c r="D269" s="136">
        <v>99</v>
      </c>
      <c r="E269" s="79"/>
      <c r="F269" s="80"/>
    </row>
    <row r="270" spans="1:6" s="19" customFormat="1" ht="13.5" customHeight="1">
      <c r="A270" s="289" t="s">
        <v>270</v>
      </c>
      <c r="B270" s="289"/>
      <c r="C270" s="77" t="s">
        <v>199</v>
      </c>
      <c r="D270" s="141">
        <v>99</v>
      </c>
      <c r="E270" s="140"/>
      <c r="F270" s="142"/>
    </row>
    <row r="271" spans="1:6" s="35" customFormat="1" ht="13.5" customHeight="1">
      <c r="A271" s="295" t="s">
        <v>454</v>
      </c>
      <c r="B271" s="295"/>
      <c r="C271" s="127" t="s">
        <v>377</v>
      </c>
      <c r="D271" s="89">
        <v>99</v>
      </c>
      <c r="E271" s="128"/>
      <c r="F271" s="64"/>
    </row>
    <row r="272" spans="1:6" s="1" customFormat="1" ht="13.5">
      <c r="A272" s="279" t="s">
        <v>26</v>
      </c>
      <c r="B272" s="279"/>
      <c r="C272" s="77" t="s">
        <v>134</v>
      </c>
      <c r="D272" s="137">
        <v>85</v>
      </c>
      <c r="E272" s="74"/>
      <c r="F272" s="75"/>
    </row>
    <row r="273" spans="1:6" s="1" customFormat="1" ht="13.5">
      <c r="A273" s="270" t="s">
        <v>655</v>
      </c>
      <c r="B273" s="271"/>
      <c r="C273" s="77" t="s">
        <v>656</v>
      </c>
      <c r="D273" s="137">
        <v>80</v>
      </c>
      <c r="E273" s="74"/>
      <c r="F273" s="75"/>
    </row>
    <row r="274" spans="1:6" s="1" customFormat="1" ht="13.5">
      <c r="A274" s="323" t="s">
        <v>248</v>
      </c>
      <c r="B274" s="323"/>
      <c r="C274" s="77" t="s">
        <v>199</v>
      </c>
      <c r="D274" s="136">
        <v>85</v>
      </c>
      <c r="E274" s="79"/>
      <c r="F274" s="75"/>
    </row>
    <row r="275" spans="1:6" s="1" customFormat="1" ht="13.5" customHeight="1">
      <c r="A275" s="279" t="s">
        <v>114</v>
      </c>
      <c r="B275" s="279"/>
      <c r="C275" s="77" t="s">
        <v>133</v>
      </c>
      <c r="D275" s="137">
        <v>85</v>
      </c>
      <c r="E275" s="74"/>
      <c r="F275" s="75"/>
    </row>
    <row r="276" spans="1:6" s="1" customFormat="1" ht="13.5" customHeight="1">
      <c r="A276" s="279" t="s">
        <v>28</v>
      </c>
      <c r="B276" s="279"/>
      <c r="C276" s="77" t="s">
        <v>99</v>
      </c>
      <c r="D276" s="137">
        <v>85</v>
      </c>
      <c r="E276" s="74"/>
      <c r="F276" s="75"/>
    </row>
    <row r="277" spans="1:6" s="1" customFormat="1" ht="13.5" customHeight="1">
      <c r="A277" s="279" t="s">
        <v>105</v>
      </c>
      <c r="B277" s="279"/>
      <c r="C277" s="77" t="s">
        <v>25</v>
      </c>
      <c r="D277" s="137">
        <v>85</v>
      </c>
      <c r="E277" s="74"/>
      <c r="F277" s="75"/>
    </row>
    <row r="278" spans="1:6" s="1" customFormat="1" ht="13.5" customHeight="1">
      <c r="A278" s="279" t="s">
        <v>27</v>
      </c>
      <c r="B278" s="279"/>
      <c r="C278" s="77" t="s">
        <v>99</v>
      </c>
      <c r="D278" s="137">
        <v>85</v>
      </c>
      <c r="E278" s="74"/>
      <c r="F278" s="75"/>
    </row>
    <row r="279" spans="1:6" s="18" customFormat="1" ht="13.5" customHeight="1">
      <c r="A279" s="289" t="s">
        <v>45</v>
      </c>
      <c r="B279" s="289"/>
      <c r="C279" s="77" t="s">
        <v>191</v>
      </c>
      <c r="D279" s="136">
        <v>95</v>
      </c>
      <c r="E279" s="79"/>
      <c r="F279" s="80"/>
    </row>
    <row r="280" spans="1:6" s="1" customFormat="1" ht="15.75">
      <c r="A280" s="321" t="s">
        <v>116</v>
      </c>
      <c r="B280" s="322"/>
      <c r="C280" s="108"/>
      <c r="D280" s="126"/>
      <c r="E280" s="70"/>
      <c r="F280" s="71"/>
    </row>
    <row r="281" spans="1:6" s="1" customFormat="1" ht="13.5">
      <c r="A281" s="279" t="s">
        <v>115</v>
      </c>
      <c r="B281" s="279"/>
      <c r="C281" s="77" t="s">
        <v>75</v>
      </c>
      <c r="D281" s="137">
        <v>75</v>
      </c>
      <c r="E281" s="74"/>
      <c r="F281" s="75"/>
    </row>
    <row r="282" spans="1:6" s="1" customFormat="1" ht="13.5">
      <c r="A282" s="323" t="s">
        <v>237</v>
      </c>
      <c r="B282" s="323"/>
      <c r="C282" s="77" t="s">
        <v>75</v>
      </c>
      <c r="D282" s="136">
        <v>75</v>
      </c>
      <c r="E282" s="79"/>
      <c r="F282" s="75"/>
    </row>
    <row r="283" spans="1:6" s="1" customFormat="1" ht="13.5">
      <c r="A283" s="279" t="s">
        <v>31</v>
      </c>
      <c r="B283" s="279"/>
      <c r="C283" s="77" t="s">
        <v>75</v>
      </c>
      <c r="D283" s="137">
        <v>65</v>
      </c>
      <c r="E283" s="74"/>
      <c r="F283" s="75"/>
    </row>
    <row r="284" spans="1:6" s="1" customFormat="1" ht="13.5">
      <c r="A284" s="279" t="s">
        <v>24</v>
      </c>
      <c r="B284" s="279"/>
      <c r="C284" s="77" t="s">
        <v>75</v>
      </c>
      <c r="D284" s="137">
        <v>65</v>
      </c>
      <c r="E284" s="74"/>
      <c r="F284" s="75"/>
    </row>
    <row r="285" spans="1:6" s="1" customFormat="1" ht="13.5">
      <c r="A285" s="279" t="s">
        <v>30</v>
      </c>
      <c r="B285" s="279"/>
      <c r="C285" s="77" t="s">
        <v>75</v>
      </c>
      <c r="D285" s="137">
        <v>65</v>
      </c>
      <c r="E285" s="74"/>
      <c r="F285" s="75"/>
    </row>
    <row r="286" spans="1:6" s="1" customFormat="1" ht="13.5">
      <c r="A286" s="323" t="s">
        <v>238</v>
      </c>
      <c r="B286" s="323"/>
      <c r="C286" s="77" t="s">
        <v>75</v>
      </c>
      <c r="D286" s="136">
        <v>75</v>
      </c>
      <c r="E286" s="79"/>
      <c r="F286" s="75"/>
    </row>
    <row r="287" spans="1:6" s="1" customFormat="1" ht="13.5">
      <c r="A287" s="323" t="s">
        <v>239</v>
      </c>
      <c r="B287" s="323"/>
      <c r="C287" s="77" t="s">
        <v>75</v>
      </c>
      <c r="D287" s="136">
        <v>75</v>
      </c>
      <c r="E287" s="79"/>
      <c r="F287" s="75"/>
    </row>
    <row r="288" spans="1:6" s="1" customFormat="1" ht="13.5">
      <c r="A288" s="323" t="s">
        <v>240</v>
      </c>
      <c r="B288" s="323"/>
      <c r="C288" s="77" t="s">
        <v>75</v>
      </c>
      <c r="D288" s="136">
        <v>75</v>
      </c>
      <c r="E288" s="79"/>
      <c r="F288" s="75"/>
    </row>
    <row r="289" spans="1:6" s="1" customFormat="1" ht="13.5">
      <c r="A289" s="323" t="s">
        <v>241</v>
      </c>
      <c r="B289" s="323"/>
      <c r="C289" s="77" t="s">
        <v>75</v>
      </c>
      <c r="D289" s="136">
        <v>75</v>
      </c>
      <c r="E289" s="79"/>
      <c r="F289" s="75"/>
    </row>
    <row r="290" spans="1:6" s="18" customFormat="1" ht="13.5" customHeight="1">
      <c r="A290" s="321" t="s">
        <v>277</v>
      </c>
      <c r="B290" s="322"/>
      <c r="C290" s="108"/>
      <c r="D290" s="143"/>
      <c r="E290" s="144"/>
      <c r="F290" s="145"/>
    </row>
    <row r="291" spans="1:6" s="18" customFormat="1" ht="13.5" customHeight="1">
      <c r="A291" s="289" t="s">
        <v>278</v>
      </c>
      <c r="B291" s="289"/>
      <c r="C291" s="77" t="s">
        <v>75</v>
      </c>
      <c r="D291" s="136">
        <v>55</v>
      </c>
      <c r="E291" s="79"/>
      <c r="F291" s="80"/>
    </row>
    <row r="292" spans="1:6" s="18" customFormat="1" ht="13.5" customHeight="1">
      <c r="A292" s="289" t="s">
        <v>279</v>
      </c>
      <c r="B292" s="289"/>
      <c r="C292" s="77" t="s">
        <v>75</v>
      </c>
      <c r="D292" s="136">
        <v>55</v>
      </c>
      <c r="E292" s="79"/>
      <c r="F292" s="80"/>
    </row>
    <row r="293" spans="1:6" s="18" customFormat="1" ht="13.5" customHeight="1">
      <c r="A293" s="289" t="s">
        <v>280</v>
      </c>
      <c r="B293" s="289"/>
      <c r="C293" s="77" t="s">
        <v>75</v>
      </c>
      <c r="D293" s="136">
        <v>55</v>
      </c>
      <c r="E293" s="79"/>
      <c r="F293" s="80"/>
    </row>
    <row r="294" spans="1:6" s="18" customFormat="1" ht="13.5" customHeight="1">
      <c r="A294" s="289" t="s">
        <v>281</v>
      </c>
      <c r="B294" s="289"/>
      <c r="C294" s="77" t="s">
        <v>75</v>
      </c>
      <c r="D294" s="136">
        <v>55</v>
      </c>
      <c r="E294" s="79"/>
      <c r="F294" s="80"/>
    </row>
    <row r="295" spans="1:6" s="18" customFormat="1" ht="13.5" customHeight="1">
      <c r="A295" s="289" t="s">
        <v>282</v>
      </c>
      <c r="B295" s="289"/>
      <c r="C295" s="77" t="s">
        <v>75</v>
      </c>
      <c r="D295" s="136">
        <v>55</v>
      </c>
      <c r="E295" s="79"/>
      <c r="F295" s="80"/>
    </row>
    <row r="296" spans="1:6" s="18" customFormat="1" ht="13.5" customHeight="1">
      <c r="A296" s="289" t="s">
        <v>283</v>
      </c>
      <c r="B296" s="289"/>
      <c r="C296" s="77" t="s">
        <v>75</v>
      </c>
      <c r="D296" s="136">
        <v>55</v>
      </c>
      <c r="E296" s="79"/>
      <c r="F296" s="80"/>
    </row>
    <row r="297" spans="1:6" s="18" customFormat="1" ht="13.5" customHeight="1">
      <c r="A297" s="289" t="s">
        <v>284</v>
      </c>
      <c r="B297" s="289"/>
      <c r="C297" s="77" t="s">
        <v>75</v>
      </c>
      <c r="D297" s="136">
        <v>55</v>
      </c>
      <c r="E297" s="79"/>
      <c r="F297" s="80"/>
    </row>
    <row r="298" spans="1:6" s="18" customFormat="1" ht="13.5" customHeight="1">
      <c r="A298" s="289" t="s">
        <v>285</v>
      </c>
      <c r="B298" s="289"/>
      <c r="C298" s="77" t="s">
        <v>75</v>
      </c>
      <c r="D298" s="136">
        <v>55</v>
      </c>
      <c r="E298" s="79"/>
      <c r="F298" s="80"/>
    </row>
    <row r="299" spans="1:6" s="19" customFormat="1" ht="13.5" customHeight="1">
      <c r="A299" s="324" t="s">
        <v>286</v>
      </c>
      <c r="B299" s="324"/>
      <c r="C299" s="67" t="s">
        <v>75</v>
      </c>
      <c r="D299" s="136">
        <v>55</v>
      </c>
      <c r="E299" s="140"/>
      <c r="F299" s="142"/>
    </row>
    <row r="300" spans="1:6" s="18" customFormat="1" ht="13.5" customHeight="1">
      <c r="A300" s="289" t="s">
        <v>287</v>
      </c>
      <c r="B300" s="289"/>
      <c r="C300" s="77" t="s">
        <v>75</v>
      </c>
      <c r="D300" s="136">
        <v>55</v>
      </c>
      <c r="E300" s="79"/>
      <c r="F300" s="80"/>
    </row>
    <row r="301" spans="1:6" s="18" customFormat="1" ht="13.5" customHeight="1">
      <c r="A301" s="289" t="s">
        <v>288</v>
      </c>
      <c r="B301" s="289"/>
      <c r="C301" s="77" t="s">
        <v>75</v>
      </c>
      <c r="D301" s="136">
        <v>55</v>
      </c>
      <c r="E301" s="79"/>
      <c r="F301" s="80"/>
    </row>
    <row r="302" spans="1:6" s="18" customFormat="1" ht="13.5" customHeight="1">
      <c r="A302" s="289" t="s">
        <v>289</v>
      </c>
      <c r="B302" s="289"/>
      <c r="C302" s="77" t="s">
        <v>75</v>
      </c>
      <c r="D302" s="136">
        <v>55</v>
      </c>
      <c r="E302" s="79"/>
      <c r="F302" s="80"/>
    </row>
    <row r="303" spans="1:6" s="18" customFormat="1" ht="13.5" customHeight="1">
      <c r="A303" s="289" t="s">
        <v>290</v>
      </c>
      <c r="B303" s="289"/>
      <c r="C303" s="77" t="s">
        <v>75</v>
      </c>
      <c r="D303" s="136">
        <v>55</v>
      </c>
      <c r="E303" s="79"/>
      <c r="F303" s="80"/>
    </row>
    <row r="304" spans="1:6" s="18" customFormat="1" ht="13.5" customHeight="1">
      <c r="A304" s="289" t="s">
        <v>291</v>
      </c>
      <c r="B304" s="289"/>
      <c r="C304" s="77" t="s">
        <v>75</v>
      </c>
      <c r="D304" s="136">
        <v>55</v>
      </c>
      <c r="E304" s="79"/>
      <c r="F304" s="80"/>
    </row>
    <row r="305" spans="1:6" s="18" customFormat="1" ht="13.5" customHeight="1">
      <c r="A305" s="289" t="s">
        <v>292</v>
      </c>
      <c r="B305" s="289"/>
      <c r="C305" s="77" t="s">
        <v>75</v>
      </c>
      <c r="D305" s="136">
        <v>55</v>
      </c>
      <c r="E305" s="79"/>
      <c r="F305" s="80"/>
    </row>
    <row r="306" spans="1:6" s="18" customFormat="1" ht="13.5" customHeight="1">
      <c r="A306" s="289" t="s">
        <v>293</v>
      </c>
      <c r="B306" s="289"/>
      <c r="C306" s="77" t="s">
        <v>75</v>
      </c>
      <c r="D306" s="136">
        <v>55</v>
      </c>
      <c r="E306" s="79"/>
      <c r="F306" s="80"/>
    </row>
    <row r="307" spans="1:6" s="18" customFormat="1" ht="13.5" customHeight="1">
      <c r="A307" s="289" t="s">
        <v>294</v>
      </c>
      <c r="B307" s="289"/>
      <c r="C307" s="77" t="s">
        <v>75</v>
      </c>
      <c r="D307" s="136">
        <v>55</v>
      </c>
      <c r="E307" s="79"/>
      <c r="F307" s="80"/>
    </row>
    <row r="308" spans="1:6" s="19" customFormat="1" ht="27" customHeight="1">
      <c r="A308" s="324" t="s">
        <v>295</v>
      </c>
      <c r="B308" s="324"/>
      <c r="C308" s="67" t="s">
        <v>75</v>
      </c>
      <c r="D308" s="136">
        <v>55</v>
      </c>
      <c r="E308" s="140"/>
      <c r="F308" s="142"/>
    </row>
    <row r="309" spans="1:6" s="18" customFormat="1" ht="13.5" customHeight="1">
      <c r="A309" s="289" t="s">
        <v>296</v>
      </c>
      <c r="B309" s="289"/>
      <c r="C309" s="77" t="s">
        <v>75</v>
      </c>
      <c r="D309" s="136">
        <v>55</v>
      </c>
      <c r="E309" s="79"/>
      <c r="F309" s="80"/>
    </row>
    <row r="310" spans="1:6" s="18" customFormat="1" ht="13.5" customHeight="1">
      <c r="A310" s="289" t="s">
        <v>297</v>
      </c>
      <c r="B310" s="289"/>
      <c r="C310" s="77" t="s">
        <v>75</v>
      </c>
      <c r="D310" s="136">
        <v>55</v>
      </c>
      <c r="E310" s="79"/>
      <c r="F310" s="80"/>
    </row>
    <row r="311" spans="1:6" s="18" customFormat="1" ht="13.5" customHeight="1">
      <c r="A311" s="289" t="s">
        <v>298</v>
      </c>
      <c r="B311" s="289"/>
      <c r="C311" s="77" t="s">
        <v>75</v>
      </c>
      <c r="D311" s="136">
        <v>55</v>
      </c>
      <c r="E311" s="79"/>
      <c r="F311" s="80"/>
    </row>
    <row r="312" spans="1:6" s="18" customFormat="1" ht="13.5" customHeight="1">
      <c r="A312" s="289" t="s">
        <v>299</v>
      </c>
      <c r="B312" s="289"/>
      <c r="C312" s="77" t="s">
        <v>75</v>
      </c>
      <c r="D312" s="136">
        <v>55</v>
      </c>
      <c r="E312" s="79"/>
      <c r="F312" s="80"/>
    </row>
    <row r="313" spans="1:6" s="18" customFormat="1" ht="13.5" customHeight="1">
      <c r="A313" s="289" t="s">
        <v>300</v>
      </c>
      <c r="B313" s="289"/>
      <c r="C313" s="77" t="s">
        <v>75</v>
      </c>
      <c r="D313" s="136">
        <v>55</v>
      </c>
      <c r="E313" s="79"/>
      <c r="F313" s="80"/>
    </row>
    <row r="314" spans="1:6" s="18" customFormat="1" ht="13.5" customHeight="1">
      <c r="A314" s="289" t="s">
        <v>301</v>
      </c>
      <c r="B314" s="289"/>
      <c r="C314" s="77" t="s">
        <v>75</v>
      </c>
      <c r="D314" s="136">
        <v>55</v>
      </c>
      <c r="E314" s="79"/>
      <c r="F314" s="80"/>
    </row>
    <row r="315" spans="1:6" s="18" customFormat="1" ht="13.5" customHeight="1">
      <c r="A315" s="289" t="s">
        <v>302</v>
      </c>
      <c r="B315" s="289"/>
      <c r="C315" s="77" t="s">
        <v>75</v>
      </c>
      <c r="D315" s="136">
        <v>55</v>
      </c>
      <c r="E315" s="79"/>
      <c r="F315" s="80"/>
    </row>
    <row r="316" spans="1:6" s="18" customFormat="1" ht="13.5" customHeight="1">
      <c r="A316" s="289" t="s">
        <v>303</v>
      </c>
      <c r="B316" s="289"/>
      <c r="C316" s="77" t="s">
        <v>75</v>
      </c>
      <c r="D316" s="136">
        <v>55</v>
      </c>
      <c r="E316" s="79"/>
      <c r="F316" s="80"/>
    </row>
    <row r="317" spans="1:6" s="18" customFormat="1" ht="13.5" customHeight="1">
      <c r="A317" s="289" t="s">
        <v>304</v>
      </c>
      <c r="B317" s="289"/>
      <c r="C317" s="77" t="s">
        <v>75</v>
      </c>
      <c r="D317" s="136">
        <v>55</v>
      </c>
      <c r="E317" s="79"/>
      <c r="F317" s="80"/>
    </row>
    <row r="318" spans="1:6" s="18" customFormat="1" ht="13.5" customHeight="1">
      <c r="A318" s="289" t="s">
        <v>305</v>
      </c>
      <c r="B318" s="289"/>
      <c r="C318" s="77" t="s">
        <v>75</v>
      </c>
      <c r="D318" s="136">
        <v>55</v>
      </c>
      <c r="E318" s="79"/>
      <c r="F318" s="80"/>
    </row>
    <row r="319" spans="1:6" s="1" customFormat="1" ht="15.75">
      <c r="A319" s="321" t="s">
        <v>272</v>
      </c>
      <c r="B319" s="322"/>
      <c r="C319" s="108"/>
      <c r="D319" s="126"/>
      <c r="E319" s="70"/>
      <c r="F319" s="71"/>
    </row>
    <row r="320" spans="1:6" s="20" customFormat="1" ht="27" customHeight="1">
      <c r="A320" s="280" t="s">
        <v>223</v>
      </c>
      <c r="B320" s="280"/>
      <c r="C320" s="67" t="s">
        <v>146</v>
      </c>
      <c r="D320" s="146">
        <v>75</v>
      </c>
      <c r="E320" s="106"/>
      <c r="F320" s="107"/>
    </row>
    <row r="321" spans="1:6" s="18" customFormat="1" ht="13.5" customHeight="1">
      <c r="A321" s="289" t="s">
        <v>306</v>
      </c>
      <c r="B321" s="289"/>
      <c r="C321" s="77" t="s">
        <v>307</v>
      </c>
      <c r="D321" s="136">
        <v>85</v>
      </c>
      <c r="E321" s="77"/>
      <c r="F321" s="80"/>
    </row>
    <row r="322" spans="1:6" s="18" customFormat="1" ht="13.5" customHeight="1">
      <c r="A322" s="320" t="s">
        <v>496</v>
      </c>
      <c r="B322" s="320"/>
      <c r="C322" s="67" t="s">
        <v>308</v>
      </c>
      <c r="D322" s="136">
        <v>90</v>
      </c>
      <c r="E322" s="77"/>
      <c r="F322" s="80"/>
    </row>
    <row r="323" spans="1:6" s="18" customFormat="1" ht="13.5" customHeight="1">
      <c r="A323" s="320" t="s">
        <v>494</v>
      </c>
      <c r="B323" s="320"/>
      <c r="C323" s="67" t="s">
        <v>308</v>
      </c>
      <c r="D323" s="136">
        <v>90</v>
      </c>
      <c r="E323" s="77"/>
      <c r="F323" s="80"/>
    </row>
    <row r="324" spans="1:6" s="18" customFormat="1" ht="13.5" customHeight="1">
      <c r="A324" s="320" t="s">
        <v>497</v>
      </c>
      <c r="B324" s="320"/>
      <c r="C324" s="67" t="s">
        <v>308</v>
      </c>
      <c r="D324" s="136">
        <v>90</v>
      </c>
      <c r="E324" s="77"/>
      <c r="F324" s="80"/>
    </row>
    <row r="325" spans="1:6" s="18" customFormat="1" ht="13.5" customHeight="1">
      <c r="A325" s="320" t="s">
        <v>495</v>
      </c>
      <c r="B325" s="320"/>
      <c r="C325" s="67" t="s">
        <v>308</v>
      </c>
      <c r="D325" s="136">
        <v>90</v>
      </c>
      <c r="E325" s="77"/>
      <c r="F325" s="80"/>
    </row>
    <row r="326" spans="1:6" s="18" customFormat="1" ht="13.5" customHeight="1">
      <c r="A326" s="320" t="s">
        <v>498</v>
      </c>
      <c r="B326" s="320"/>
      <c r="C326" s="67" t="s">
        <v>308</v>
      </c>
      <c r="D326" s="136">
        <v>90</v>
      </c>
      <c r="E326" s="77"/>
      <c r="F326" s="80"/>
    </row>
    <row r="327" spans="1:6" s="18" customFormat="1" ht="13.5" customHeight="1">
      <c r="A327" s="320" t="s">
        <v>499</v>
      </c>
      <c r="B327" s="320"/>
      <c r="C327" s="67" t="s">
        <v>308</v>
      </c>
      <c r="D327" s="136">
        <v>90</v>
      </c>
      <c r="E327" s="77"/>
      <c r="F327" s="80"/>
    </row>
    <row r="328" spans="1:6" s="1" customFormat="1" ht="13.5">
      <c r="A328" s="313" t="s">
        <v>455</v>
      </c>
      <c r="B328" s="314"/>
      <c r="C328" s="108"/>
      <c r="D328" s="123"/>
      <c r="E328" s="70"/>
      <c r="F328" s="71"/>
    </row>
    <row r="329" spans="1:6" s="1" customFormat="1" ht="13.5">
      <c r="A329" s="270" t="s">
        <v>67</v>
      </c>
      <c r="B329" s="271"/>
      <c r="C329" s="77" t="s">
        <v>70</v>
      </c>
      <c r="D329" s="136">
        <v>80</v>
      </c>
      <c r="E329" s="74"/>
      <c r="F329" s="75"/>
    </row>
    <row r="330" spans="1:6" s="1" customFormat="1" ht="13.5">
      <c r="A330" s="270" t="s">
        <v>68</v>
      </c>
      <c r="B330" s="271"/>
      <c r="C330" s="77" t="s">
        <v>70</v>
      </c>
      <c r="D330" s="136">
        <v>80</v>
      </c>
      <c r="E330" s="74"/>
      <c r="F330" s="75"/>
    </row>
    <row r="331" spans="1:6" s="1" customFormat="1" ht="13.5">
      <c r="A331" s="270" t="s">
        <v>69</v>
      </c>
      <c r="B331" s="271"/>
      <c r="C331" s="77" t="s">
        <v>70</v>
      </c>
      <c r="D331" s="136">
        <v>80</v>
      </c>
      <c r="E331" s="74"/>
      <c r="F331" s="75"/>
    </row>
    <row r="332" spans="1:6" s="1" customFormat="1" ht="13.5">
      <c r="A332" s="332" t="s">
        <v>120</v>
      </c>
      <c r="B332" s="333"/>
      <c r="C332" s="147" t="s">
        <v>70</v>
      </c>
      <c r="D332" s="148">
        <v>80</v>
      </c>
      <c r="E332" s="149"/>
      <c r="F332" s="150"/>
    </row>
    <row r="333" spans="1:6" s="1" customFormat="1" ht="13.5">
      <c r="A333" s="313" t="s">
        <v>456</v>
      </c>
      <c r="B333" s="314"/>
      <c r="C333" s="122"/>
      <c r="D333" s="123"/>
      <c r="E333" s="70"/>
      <c r="F333" s="71"/>
    </row>
    <row r="334" spans="1:6" s="1" customFormat="1" ht="27" customHeight="1">
      <c r="A334" s="334" t="s">
        <v>313</v>
      </c>
      <c r="B334" s="335"/>
      <c r="C334" s="151" t="s">
        <v>170</v>
      </c>
      <c r="D334" s="101">
        <v>85</v>
      </c>
      <c r="E334" s="152"/>
      <c r="F334" s="153"/>
    </row>
    <row r="335" spans="1:6" s="1" customFormat="1" ht="27" customHeight="1">
      <c r="A335" s="219" t="s">
        <v>314</v>
      </c>
      <c r="B335" s="220"/>
      <c r="C335" s="72" t="s">
        <v>170</v>
      </c>
      <c r="D335" s="112">
        <v>85</v>
      </c>
      <c r="E335" s="74"/>
      <c r="F335" s="75"/>
    </row>
    <row r="336" spans="1:6" s="1" customFormat="1" ht="27.75" customHeight="1">
      <c r="A336" s="219" t="s">
        <v>315</v>
      </c>
      <c r="B336" s="220"/>
      <c r="C336" s="72" t="s">
        <v>170</v>
      </c>
      <c r="D336" s="112">
        <v>85</v>
      </c>
      <c r="E336" s="74"/>
      <c r="F336" s="75"/>
    </row>
    <row r="337" spans="1:6" s="1" customFormat="1" ht="27" customHeight="1">
      <c r="A337" s="219" t="s">
        <v>316</v>
      </c>
      <c r="B337" s="220"/>
      <c r="C337" s="72" t="s">
        <v>170</v>
      </c>
      <c r="D337" s="112">
        <v>85</v>
      </c>
      <c r="E337" s="74"/>
      <c r="F337" s="75"/>
    </row>
    <row r="338" spans="1:6" s="1" customFormat="1" ht="27" customHeight="1">
      <c r="A338" s="219" t="s">
        <v>317</v>
      </c>
      <c r="B338" s="220"/>
      <c r="C338" s="72" t="s">
        <v>170</v>
      </c>
      <c r="D338" s="112">
        <v>85</v>
      </c>
      <c r="E338" s="74"/>
      <c r="F338" s="75"/>
    </row>
    <row r="339" spans="1:6" s="1" customFormat="1" ht="13.5">
      <c r="A339" s="313" t="s">
        <v>457</v>
      </c>
      <c r="B339" s="314"/>
      <c r="C339" s="122"/>
      <c r="D339" s="123"/>
      <c r="E339" s="70"/>
      <c r="F339" s="71"/>
    </row>
    <row r="340" spans="1:6" s="1" customFormat="1" ht="13.5" customHeight="1">
      <c r="A340" s="272" t="s">
        <v>309</v>
      </c>
      <c r="B340" s="273"/>
      <c r="C340" s="100" t="s">
        <v>127</v>
      </c>
      <c r="D340" s="101">
        <v>75</v>
      </c>
      <c r="E340" s="152"/>
      <c r="F340" s="153"/>
    </row>
    <row r="341" spans="1:6" s="1" customFormat="1" ht="13.5" customHeight="1">
      <c r="A341" s="293" t="s">
        <v>310</v>
      </c>
      <c r="B341" s="294"/>
      <c r="C341" s="88" t="s">
        <v>127</v>
      </c>
      <c r="D341" s="112">
        <v>75</v>
      </c>
      <c r="E341" s="74"/>
      <c r="F341" s="75"/>
    </row>
    <row r="342" spans="1:6" s="1" customFormat="1" ht="13.5">
      <c r="A342" s="293" t="s">
        <v>214</v>
      </c>
      <c r="B342" s="294"/>
      <c r="C342" s="88" t="s">
        <v>127</v>
      </c>
      <c r="D342" s="112">
        <v>99</v>
      </c>
      <c r="E342" s="74"/>
      <c r="F342" s="75"/>
    </row>
    <row r="343" spans="1:6" s="1" customFormat="1" ht="13.5">
      <c r="A343" s="293" t="s">
        <v>213</v>
      </c>
      <c r="B343" s="294"/>
      <c r="C343" s="88" t="s">
        <v>127</v>
      </c>
      <c r="D343" s="112">
        <v>99</v>
      </c>
      <c r="E343" s="74"/>
      <c r="F343" s="75"/>
    </row>
    <row r="344" spans="1:6" s="1" customFormat="1" ht="13.5">
      <c r="A344" s="293" t="s">
        <v>216</v>
      </c>
      <c r="B344" s="294"/>
      <c r="C344" s="88" t="s">
        <v>128</v>
      </c>
      <c r="D344" s="112">
        <v>99</v>
      </c>
      <c r="E344" s="74"/>
      <c r="F344" s="75"/>
    </row>
    <row r="345" spans="1:6" s="1" customFormat="1" ht="13.5">
      <c r="A345" s="293" t="s">
        <v>311</v>
      </c>
      <c r="B345" s="294"/>
      <c r="C345" s="88" t="s">
        <v>127</v>
      </c>
      <c r="D345" s="112">
        <v>75</v>
      </c>
      <c r="E345" s="74"/>
      <c r="F345" s="75"/>
    </row>
    <row r="346" spans="1:6" s="1" customFormat="1" ht="13.5" customHeight="1">
      <c r="A346" s="293" t="s">
        <v>312</v>
      </c>
      <c r="B346" s="294"/>
      <c r="C346" s="88" t="s">
        <v>127</v>
      </c>
      <c r="D346" s="112">
        <v>75</v>
      </c>
      <c r="E346" s="74"/>
      <c r="F346" s="75"/>
    </row>
    <row r="347" spans="1:6" s="1" customFormat="1" ht="13.5">
      <c r="A347" s="336" t="s">
        <v>218</v>
      </c>
      <c r="B347" s="337"/>
      <c r="C347" s="130" t="s">
        <v>127</v>
      </c>
      <c r="D347" s="154">
        <v>95</v>
      </c>
      <c r="E347" s="149"/>
      <c r="F347" s="150"/>
    </row>
    <row r="348" spans="1:6" s="1" customFormat="1" ht="13.5">
      <c r="A348" s="313" t="s">
        <v>458</v>
      </c>
      <c r="B348" s="314"/>
      <c r="C348" s="122"/>
      <c r="D348" s="123"/>
      <c r="E348" s="70"/>
      <c r="F348" s="71"/>
    </row>
    <row r="349" spans="1:6" s="1" customFormat="1" ht="13.5">
      <c r="A349" s="347" t="s">
        <v>665</v>
      </c>
      <c r="B349" s="301"/>
      <c r="C349" s="67" t="s">
        <v>460</v>
      </c>
      <c r="D349" s="112">
        <v>95</v>
      </c>
      <c r="E349" s="74"/>
      <c r="F349" s="75"/>
    </row>
    <row r="350" spans="1:6" s="1" customFormat="1" ht="13.5">
      <c r="A350" s="272" t="s">
        <v>398</v>
      </c>
      <c r="B350" s="273"/>
      <c r="C350" s="155" t="s">
        <v>401</v>
      </c>
      <c r="D350" s="156">
        <v>75</v>
      </c>
      <c r="E350" s="157"/>
      <c r="F350" s="158"/>
    </row>
    <row r="351" spans="1:6" s="1" customFormat="1" ht="13.5">
      <c r="A351" s="293" t="s">
        <v>400</v>
      </c>
      <c r="B351" s="294"/>
      <c r="C351" s="130" t="s">
        <v>146</v>
      </c>
      <c r="D351" s="154">
        <v>75</v>
      </c>
      <c r="E351" s="149"/>
      <c r="F351" s="150"/>
    </row>
    <row r="352" spans="1:6" s="1" customFormat="1" ht="13.5">
      <c r="A352" s="347" t="s">
        <v>666</v>
      </c>
      <c r="B352" s="301"/>
      <c r="C352" s="67" t="s">
        <v>401</v>
      </c>
      <c r="D352" s="159">
        <v>95</v>
      </c>
      <c r="E352" s="74"/>
      <c r="F352" s="75"/>
    </row>
    <row r="353" spans="1:6" s="1" customFormat="1" ht="13.5">
      <c r="A353" s="347" t="s">
        <v>667</v>
      </c>
      <c r="B353" s="301"/>
      <c r="C353" s="67" t="s">
        <v>459</v>
      </c>
      <c r="D353" s="159">
        <v>95</v>
      </c>
      <c r="E353" s="74"/>
      <c r="F353" s="75"/>
    </row>
    <row r="354" spans="1:6" s="1" customFormat="1" ht="13.5">
      <c r="A354" s="347" t="s">
        <v>668</v>
      </c>
      <c r="B354" s="301"/>
      <c r="C354" s="67" t="s">
        <v>146</v>
      </c>
      <c r="D354" s="159">
        <v>95</v>
      </c>
      <c r="E354" s="74"/>
      <c r="F354" s="75"/>
    </row>
    <row r="355" spans="1:6" s="1" customFormat="1" ht="13.5">
      <c r="A355" s="338" t="s">
        <v>399</v>
      </c>
      <c r="B355" s="339"/>
      <c r="C355" s="160" t="s">
        <v>402</v>
      </c>
      <c r="D355" s="154">
        <v>75</v>
      </c>
      <c r="E355" s="149"/>
      <c r="F355" s="150"/>
    </row>
    <row r="356" spans="1:6" s="15" customFormat="1" ht="13.5">
      <c r="A356" s="340" t="s">
        <v>185</v>
      </c>
      <c r="B356" s="341"/>
      <c r="C356" s="341"/>
      <c r="D356" s="341"/>
      <c r="E356" s="342"/>
      <c r="F356" s="113">
        <f>SUM(F220:F355)</f>
        <v>0</v>
      </c>
    </row>
    <row r="357" spans="1:6" s="15" customFormat="1" ht="13.5">
      <c r="A357" s="343" t="s">
        <v>186</v>
      </c>
      <c r="B357" s="344"/>
      <c r="C357" s="344"/>
      <c r="D357" s="344"/>
      <c r="E357" s="345"/>
      <c r="F357" s="113">
        <f>F356+F216</f>
        <v>0</v>
      </c>
    </row>
    <row r="358" spans="1:6" s="15" customFormat="1" ht="25.5" customHeight="1">
      <c r="A358" s="346" t="s">
        <v>222</v>
      </c>
      <c r="B358" s="346"/>
      <c r="C358" s="346"/>
      <c r="D358" s="346"/>
      <c r="E358" s="346"/>
      <c r="F358" s="346"/>
    </row>
    <row r="359" spans="1:6" ht="17.25">
      <c r="A359" s="21"/>
      <c r="B359" s="21"/>
      <c r="C359" s="16"/>
      <c r="D359" s="22"/>
      <c r="E359" s="23"/>
      <c r="F359" s="24"/>
    </row>
    <row r="360" spans="1:2" ht="17.25">
      <c r="A360" s="21"/>
      <c r="B360" s="21"/>
    </row>
    <row r="361" spans="1:2" ht="17.25">
      <c r="A361" s="21"/>
      <c r="B361" s="21"/>
    </row>
    <row r="362" spans="1:2" ht="17.25">
      <c r="A362" s="21"/>
      <c r="B362" s="21"/>
    </row>
    <row r="363" spans="1:2" ht="17.25">
      <c r="A363" s="21"/>
      <c r="B363" s="21"/>
    </row>
    <row r="364" spans="1:2" ht="17.25">
      <c r="A364" s="21"/>
      <c r="B364" s="21"/>
    </row>
    <row r="365" spans="1:6" ht="17.25">
      <c r="A365" s="21"/>
      <c r="B365" s="21"/>
      <c r="C365" s="16"/>
      <c r="D365" s="22"/>
      <c r="E365" s="23"/>
      <c r="F365" s="29"/>
    </row>
    <row r="366" spans="1:6" ht="17.25">
      <c r="A366" s="21"/>
      <c r="B366" s="21"/>
      <c r="C366" s="16"/>
      <c r="D366" s="22"/>
      <c r="E366" s="23"/>
      <c r="F366" s="29"/>
    </row>
    <row r="367" spans="1:6" ht="17.25">
      <c r="A367" s="21"/>
      <c r="B367" s="21"/>
      <c r="C367" s="16"/>
      <c r="D367" s="22"/>
      <c r="E367" s="23"/>
      <c r="F367" s="29"/>
    </row>
    <row r="368" spans="1:6" ht="17.25">
      <c r="A368" s="21"/>
      <c r="B368" s="21"/>
      <c r="C368" s="16"/>
      <c r="D368" s="22"/>
      <c r="E368" s="23"/>
      <c r="F368" s="29"/>
    </row>
    <row r="369" spans="1:6" ht="17.25">
      <c r="A369" s="21"/>
      <c r="B369" s="21"/>
      <c r="C369" s="16"/>
      <c r="D369" s="22"/>
      <c r="E369" s="23"/>
      <c r="F369" s="29"/>
    </row>
  </sheetData>
  <sheetProtection/>
  <mergeCells count="357">
    <mergeCell ref="A351:B351"/>
    <mergeCell ref="A355:B355"/>
    <mergeCell ref="A356:E356"/>
    <mergeCell ref="A357:E357"/>
    <mergeCell ref="A358:F358"/>
    <mergeCell ref="A215:B215"/>
    <mergeCell ref="A353:B353"/>
    <mergeCell ref="A349:B349"/>
    <mergeCell ref="A354:B354"/>
    <mergeCell ref="A352:B352"/>
    <mergeCell ref="A344:B344"/>
    <mergeCell ref="A345:B345"/>
    <mergeCell ref="A346:B346"/>
    <mergeCell ref="A347:B347"/>
    <mergeCell ref="A348:B348"/>
    <mergeCell ref="A350:B350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30:B330"/>
    <mergeCell ref="A331:B331"/>
    <mergeCell ref="A317:B317"/>
    <mergeCell ref="A318:B318"/>
    <mergeCell ref="A319:B319"/>
    <mergeCell ref="A321:B321"/>
    <mergeCell ref="A320:B320"/>
    <mergeCell ref="A325:B325"/>
    <mergeCell ref="A328:B328"/>
    <mergeCell ref="A322:B322"/>
    <mergeCell ref="A324:B324"/>
    <mergeCell ref="A313:B313"/>
    <mergeCell ref="A314:B314"/>
    <mergeCell ref="A329:B329"/>
    <mergeCell ref="A275:B275"/>
    <mergeCell ref="A271:B271"/>
    <mergeCell ref="A281:B281"/>
    <mergeCell ref="A283:B283"/>
    <mergeCell ref="A284:B284"/>
    <mergeCell ref="A285:B285"/>
    <mergeCell ref="A263:B263"/>
    <mergeCell ref="A268:B268"/>
    <mergeCell ref="A269:B269"/>
    <mergeCell ref="A270:B270"/>
    <mergeCell ref="A272:B272"/>
    <mergeCell ref="A274:B274"/>
    <mergeCell ref="A267:B267"/>
    <mergeCell ref="A266:B266"/>
    <mergeCell ref="A252:B252"/>
    <mergeCell ref="A254:B254"/>
    <mergeCell ref="A256:B256"/>
    <mergeCell ref="A259:B259"/>
    <mergeCell ref="A257:B257"/>
    <mergeCell ref="A265:B265"/>
    <mergeCell ref="A262:B262"/>
    <mergeCell ref="A264:B264"/>
    <mergeCell ref="A258:B258"/>
    <mergeCell ref="A260:B260"/>
    <mergeCell ref="A243:B243"/>
    <mergeCell ref="A244:B244"/>
    <mergeCell ref="A245:B245"/>
    <mergeCell ref="A247:B247"/>
    <mergeCell ref="A249:B249"/>
    <mergeCell ref="A251:B251"/>
    <mergeCell ref="A250:B250"/>
    <mergeCell ref="A235:B235"/>
    <mergeCell ref="A237:B237"/>
    <mergeCell ref="A238:B238"/>
    <mergeCell ref="A239:B239"/>
    <mergeCell ref="A240:B240"/>
    <mergeCell ref="A242:B242"/>
    <mergeCell ref="A236:B236"/>
    <mergeCell ref="A241:B241"/>
    <mergeCell ref="A315:B315"/>
    <mergeCell ref="A316:B316"/>
    <mergeCell ref="A308:B308"/>
    <mergeCell ref="A309:B309"/>
    <mergeCell ref="A310:B310"/>
    <mergeCell ref="A311:B311"/>
    <mergeCell ref="A312:B312"/>
    <mergeCell ref="A226:B226"/>
    <mergeCell ref="A227:B227"/>
    <mergeCell ref="A228:B228"/>
    <mergeCell ref="A229:B229"/>
    <mergeCell ref="A302:B302"/>
    <mergeCell ref="A301:B301"/>
    <mergeCell ref="A276:B276"/>
    <mergeCell ref="A277:B277"/>
    <mergeCell ref="A278:B278"/>
    <mergeCell ref="A234:B23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279:B279"/>
    <mergeCell ref="A295:B295"/>
    <mergeCell ref="A280:B280"/>
    <mergeCell ref="A287:B287"/>
    <mergeCell ref="A288:B288"/>
    <mergeCell ref="A289:B289"/>
    <mergeCell ref="A282:B282"/>
    <mergeCell ref="A286:B286"/>
    <mergeCell ref="A327:B327"/>
    <mergeCell ref="A323:B323"/>
    <mergeCell ref="A290:B290"/>
    <mergeCell ref="A291:B291"/>
    <mergeCell ref="A292:B292"/>
    <mergeCell ref="A293:B293"/>
    <mergeCell ref="A326:B326"/>
    <mergeCell ref="A294:B294"/>
    <mergeCell ref="A303:B303"/>
    <mergeCell ref="A304:B304"/>
    <mergeCell ref="A216:E216"/>
    <mergeCell ref="A217:F217"/>
    <mergeCell ref="A218:F218"/>
    <mergeCell ref="A219:B219"/>
    <mergeCell ref="A246:B246"/>
    <mergeCell ref="A230:B230"/>
    <mergeCell ref="A231:B231"/>
    <mergeCell ref="A232:B232"/>
    <mergeCell ref="A233:B233"/>
    <mergeCell ref="A225:B225"/>
    <mergeCell ref="A213:B213"/>
    <mergeCell ref="A214:B214"/>
    <mergeCell ref="A248:B248"/>
    <mergeCell ref="A222:B222"/>
    <mergeCell ref="A220:B220"/>
    <mergeCell ref="A261:B261"/>
    <mergeCell ref="A221:B221"/>
    <mergeCell ref="A223:B223"/>
    <mergeCell ref="A253:B253"/>
    <mergeCell ref="A255:B255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4:B174"/>
    <mergeCell ref="A178:B178"/>
    <mergeCell ref="A179:B179"/>
    <mergeCell ref="A180:B180"/>
    <mergeCell ref="A181:B181"/>
    <mergeCell ref="A182:B182"/>
    <mergeCell ref="A176:B176"/>
    <mergeCell ref="A177:B177"/>
    <mergeCell ref="A175:B175"/>
    <mergeCell ref="A164:B164"/>
    <mergeCell ref="A165:B165"/>
    <mergeCell ref="A166:B166"/>
    <mergeCell ref="A167:B167"/>
    <mergeCell ref="A168:B168"/>
    <mergeCell ref="A163:B163"/>
    <mergeCell ref="A173:B173"/>
    <mergeCell ref="A151:B151"/>
    <mergeCell ref="A152:B152"/>
    <mergeCell ref="A153:B153"/>
    <mergeCell ref="A154:B154"/>
    <mergeCell ref="A156:B156"/>
    <mergeCell ref="A169:B169"/>
    <mergeCell ref="A157:B157"/>
    <mergeCell ref="A158:B158"/>
    <mergeCell ref="A159:B159"/>
    <mergeCell ref="A148:B148"/>
    <mergeCell ref="A149:B149"/>
    <mergeCell ref="A150:B150"/>
    <mergeCell ref="A170:B170"/>
    <mergeCell ref="A171:B171"/>
    <mergeCell ref="A172:B172"/>
    <mergeCell ref="A160:B160"/>
    <mergeCell ref="A155:B155"/>
    <mergeCell ref="A162:B162"/>
    <mergeCell ref="A161:B161"/>
    <mergeCell ref="A141:B141"/>
    <mergeCell ref="A142:B142"/>
    <mergeCell ref="A143:B143"/>
    <mergeCell ref="A144:B144"/>
    <mergeCell ref="A145:B145"/>
    <mergeCell ref="A146:B146"/>
    <mergeCell ref="A130:B130"/>
    <mergeCell ref="A132:B132"/>
    <mergeCell ref="A133:B133"/>
    <mergeCell ref="A137:B137"/>
    <mergeCell ref="A134:B134"/>
    <mergeCell ref="A135:B135"/>
    <mergeCell ref="A136:B136"/>
    <mergeCell ref="A131:B131"/>
    <mergeCell ref="A123:B123"/>
    <mergeCell ref="A124:B124"/>
    <mergeCell ref="A125:B125"/>
    <mergeCell ref="A127:B127"/>
    <mergeCell ref="A128:B128"/>
    <mergeCell ref="A129:B129"/>
    <mergeCell ref="A115:B115"/>
    <mergeCell ref="A116:B116"/>
    <mergeCell ref="A117:B117"/>
    <mergeCell ref="A273:B273"/>
    <mergeCell ref="A140:B140"/>
    <mergeCell ref="A118:B118"/>
    <mergeCell ref="A119:B119"/>
    <mergeCell ref="A120:B120"/>
    <mergeCell ref="A121:B121"/>
    <mergeCell ref="A122:B122"/>
    <mergeCell ref="A109:B109"/>
    <mergeCell ref="A110:B110"/>
    <mergeCell ref="A111:B111"/>
    <mergeCell ref="A112:B112"/>
    <mergeCell ref="A113:B113"/>
    <mergeCell ref="A114:B114"/>
    <mergeCell ref="A102:B102"/>
    <mergeCell ref="A104:B104"/>
    <mergeCell ref="A105:B105"/>
    <mergeCell ref="A106:B106"/>
    <mergeCell ref="A107:B107"/>
    <mergeCell ref="A108:B108"/>
    <mergeCell ref="A103:B10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5:B85"/>
    <mergeCell ref="A82:B82"/>
    <mergeCell ref="A86:B86"/>
    <mergeCell ref="A87:B87"/>
    <mergeCell ref="A88:B88"/>
    <mergeCell ref="A89:B89"/>
    <mergeCell ref="A84:B84"/>
    <mergeCell ref="A71:B71"/>
    <mergeCell ref="A72:B72"/>
    <mergeCell ref="A76:B76"/>
    <mergeCell ref="A78:B78"/>
    <mergeCell ref="A77:B77"/>
    <mergeCell ref="A79:B79"/>
    <mergeCell ref="A74:B74"/>
    <mergeCell ref="A75:B75"/>
    <mergeCell ref="A68:B68"/>
    <mergeCell ref="A67:B67"/>
    <mergeCell ref="A60:B60"/>
    <mergeCell ref="A61:B61"/>
    <mergeCell ref="A62:B62"/>
    <mergeCell ref="A57:B57"/>
    <mergeCell ref="A53:B53"/>
    <mergeCell ref="A54:B54"/>
    <mergeCell ref="A56:B56"/>
    <mergeCell ref="A58:B58"/>
    <mergeCell ref="A55:B55"/>
    <mergeCell ref="A66:B66"/>
    <mergeCell ref="A36:B36"/>
    <mergeCell ref="A45:B45"/>
    <mergeCell ref="A46:B46"/>
    <mergeCell ref="A47:B47"/>
    <mergeCell ref="A38:B38"/>
    <mergeCell ref="A39:B39"/>
    <mergeCell ref="A69:B69"/>
    <mergeCell ref="A70:B70"/>
    <mergeCell ref="A147:B147"/>
    <mergeCell ref="A138:B138"/>
    <mergeCell ref="A139:B139"/>
    <mergeCell ref="A126:B126"/>
    <mergeCell ref="A73:B73"/>
    <mergeCell ref="A80:B80"/>
    <mergeCell ref="A81:B81"/>
    <mergeCell ref="A83:B83"/>
    <mergeCell ref="A65:B65"/>
    <mergeCell ref="A59:B59"/>
    <mergeCell ref="A40:B40"/>
    <mergeCell ref="A41:B41"/>
    <mergeCell ref="A44:B44"/>
    <mergeCell ref="A48:B48"/>
    <mergeCell ref="A49:B49"/>
    <mergeCell ref="A50:B50"/>
    <mergeCell ref="A51:B51"/>
    <mergeCell ref="A52:B52"/>
    <mergeCell ref="A43:B43"/>
    <mergeCell ref="A17:B17"/>
    <mergeCell ref="A20:B20"/>
    <mergeCell ref="A18:B18"/>
    <mergeCell ref="A19:B19"/>
    <mergeCell ref="A63:B63"/>
    <mergeCell ref="A29:B29"/>
    <mergeCell ref="A30:B30"/>
    <mergeCell ref="A31:B31"/>
    <mergeCell ref="A32:B32"/>
    <mergeCell ref="D11:F11"/>
    <mergeCell ref="D12:F12"/>
    <mergeCell ref="A13:F13"/>
    <mergeCell ref="B14:F14"/>
    <mergeCell ref="A16:B16"/>
    <mergeCell ref="A42:B42"/>
    <mergeCell ref="A33:B33"/>
    <mergeCell ref="A34:B34"/>
    <mergeCell ref="A35:B35"/>
    <mergeCell ref="A37:B37"/>
    <mergeCell ref="A22:B22"/>
    <mergeCell ref="A28:B28"/>
    <mergeCell ref="A1:B1"/>
    <mergeCell ref="C1:F1"/>
    <mergeCell ref="A2:B2"/>
    <mergeCell ref="E2:F2"/>
    <mergeCell ref="E3:F3"/>
    <mergeCell ref="E4:F4"/>
    <mergeCell ref="A8:F8"/>
    <mergeCell ref="A9:F9"/>
    <mergeCell ref="E5:F5"/>
    <mergeCell ref="A27:B27"/>
    <mergeCell ref="A6:B6"/>
    <mergeCell ref="E6:F6"/>
    <mergeCell ref="A64:B64"/>
    <mergeCell ref="A24:B24"/>
    <mergeCell ref="A21:B21"/>
    <mergeCell ref="A25:B25"/>
    <mergeCell ref="A26:B26"/>
    <mergeCell ref="A23:B23"/>
  </mergeCells>
  <printOptions/>
  <pageMargins left="0.5" right="0" top="0.5" bottom="0.5" header="0" footer="0.25"/>
  <pageSetup horizontalDpi="300" verticalDpi="3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">
      <pane ySplit="6" topLeftCell="A159" activePane="bottomLeft" state="frozen"/>
      <selection pane="topLeft" activeCell="A1" sqref="A1"/>
      <selection pane="bottomLeft" activeCell="I173" sqref="I173"/>
    </sheetView>
  </sheetViews>
  <sheetFormatPr defaultColWidth="9.140625" defaultRowHeight="12.75"/>
  <cols>
    <col min="1" max="1" width="17.28125" style="207" customWidth="1"/>
    <col min="2" max="2" width="26.8515625" style="207" customWidth="1"/>
    <col min="3" max="3" width="23.28125" style="189" customWidth="1"/>
    <col min="4" max="4" width="9.57421875" style="190" customWidth="1"/>
    <col min="5" max="5" width="7.421875" style="191" customWidth="1"/>
    <col min="6" max="6" width="7.421875" style="205" customWidth="1"/>
    <col min="7" max="16384" width="9.140625" style="161" customWidth="1"/>
  </cols>
  <sheetData>
    <row r="1" spans="1:6" ht="15" customHeight="1">
      <c r="A1" s="223" t="s">
        <v>350</v>
      </c>
      <c r="B1" s="224"/>
      <c r="C1" s="370" t="s">
        <v>351</v>
      </c>
      <c r="D1" s="371"/>
      <c r="E1" s="371"/>
      <c r="F1" s="372"/>
    </row>
    <row r="2" spans="1:6" ht="15" customHeight="1">
      <c r="A2" s="228"/>
      <c r="B2" s="229"/>
      <c r="C2" s="172"/>
      <c r="D2" s="173" t="s">
        <v>671</v>
      </c>
      <c r="E2" s="373">
        <f>F164</f>
        <v>0</v>
      </c>
      <c r="F2" s="374"/>
    </row>
    <row r="3" spans="3:6" s="174" customFormat="1" ht="15.75">
      <c r="C3" s="175"/>
      <c r="D3" s="176" t="s">
        <v>187</v>
      </c>
      <c r="E3" s="375">
        <f>SUM(E2)</f>
        <v>0</v>
      </c>
      <c r="F3" s="235"/>
    </row>
    <row r="4" spans="3:7" s="174" customFormat="1" ht="16.5" thickBot="1">
      <c r="C4" s="209"/>
      <c r="D4" s="178" t="s">
        <v>684</v>
      </c>
      <c r="E4" s="376"/>
      <c r="F4" s="377"/>
      <c r="G4" s="211" t="s">
        <v>685</v>
      </c>
    </row>
    <row r="5" spans="1:6" ht="16.5" thickBot="1">
      <c r="A5" s="380"/>
      <c r="B5" s="380"/>
      <c r="C5" s="177"/>
      <c r="D5" s="210" t="s">
        <v>208</v>
      </c>
      <c r="E5" s="381">
        <f>(E3*100)+E4</f>
        <v>0</v>
      </c>
      <c r="F5" s="382"/>
    </row>
    <row r="6" spans="1:6" ht="17.25" customHeight="1">
      <c r="A6" s="168"/>
      <c r="B6" s="168"/>
      <c r="C6" s="169"/>
      <c r="D6" s="170"/>
      <c r="E6" s="171"/>
      <c r="F6" s="162"/>
    </row>
    <row r="7" spans="1:6" ht="22.5" customHeight="1">
      <c r="A7" s="236" t="s">
        <v>349</v>
      </c>
      <c r="B7" s="236"/>
      <c r="C7" s="236"/>
      <c r="D7" s="236"/>
      <c r="E7" s="236"/>
      <c r="F7" s="236"/>
    </row>
    <row r="8" spans="1:6" ht="15.75">
      <c r="A8" s="237" t="s">
        <v>670</v>
      </c>
      <c r="B8" s="237"/>
      <c r="C8" s="237"/>
      <c r="D8" s="237"/>
      <c r="E8" s="237"/>
      <c r="F8" s="237"/>
    </row>
    <row r="9" spans="1:6" ht="8.25" customHeight="1">
      <c r="A9" s="162"/>
      <c r="B9" s="162"/>
      <c r="C9" s="162"/>
      <c r="D9" s="162"/>
      <c r="E9" s="162"/>
      <c r="F9" s="162"/>
    </row>
    <row r="10" spans="1:6" ht="15.75">
      <c r="A10" s="163" t="s">
        <v>209</v>
      </c>
      <c r="B10" s="164"/>
      <c r="C10" s="165" t="s">
        <v>211</v>
      </c>
      <c r="D10" s="238"/>
      <c r="E10" s="238"/>
      <c r="F10" s="238"/>
    </row>
    <row r="11" spans="1:6" ht="24.75">
      <c r="A11" s="163" t="s">
        <v>677</v>
      </c>
      <c r="B11" s="166"/>
      <c r="C11" s="167" t="s">
        <v>212</v>
      </c>
      <c r="D11" s="239"/>
      <c r="E11" s="239"/>
      <c r="F11" s="239"/>
    </row>
    <row r="12" spans="1:6" ht="15.75">
      <c r="A12" s="240"/>
      <c r="B12" s="240"/>
      <c r="C12" s="240"/>
      <c r="D12" s="240"/>
      <c r="E12" s="240"/>
      <c r="F12" s="240"/>
    </row>
    <row r="13" spans="1:6" ht="15.75">
      <c r="A13" s="163" t="s">
        <v>210</v>
      </c>
      <c r="B13" s="241"/>
      <c r="C13" s="241"/>
      <c r="D13" s="241"/>
      <c r="E13" s="241"/>
      <c r="F13" s="241"/>
    </row>
    <row r="14" spans="1:6" ht="10.5" customHeight="1">
      <c r="A14" s="163"/>
      <c r="B14" s="168"/>
      <c r="C14" s="169"/>
      <c r="D14" s="170"/>
      <c r="E14" s="171"/>
      <c r="F14" s="162"/>
    </row>
    <row r="15" spans="1:6" ht="24" customHeight="1">
      <c r="A15" s="378" t="s">
        <v>92</v>
      </c>
      <c r="B15" s="379"/>
      <c r="C15" s="179" t="s">
        <v>93</v>
      </c>
      <c r="D15" s="180" t="s">
        <v>94</v>
      </c>
      <c r="E15" s="181" t="s">
        <v>43</v>
      </c>
      <c r="F15" s="182" t="s">
        <v>147</v>
      </c>
    </row>
    <row r="16" spans="1:6" ht="15.75">
      <c r="A16" s="350" t="s">
        <v>660</v>
      </c>
      <c r="B16" s="351"/>
      <c r="C16" s="351"/>
      <c r="D16" s="351"/>
      <c r="E16" s="351"/>
      <c r="F16" s="352"/>
    </row>
    <row r="17" spans="1:6" s="183" customFormat="1" ht="30.75" customHeight="1">
      <c r="A17" s="353" t="s">
        <v>672</v>
      </c>
      <c r="B17" s="354"/>
      <c r="C17" s="354"/>
      <c r="D17" s="354"/>
      <c r="E17" s="354"/>
      <c r="F17" s="355"/>
    </row>
    <row r="18" spans="1:6" s="183" customFormat="1" ht="13.5" customHeight="1">
      <c r="A18" s="360" t="s">
        <v>585</v>
      </c>
      <c r="B18" s="361"/>
      <c r="C18" s="184"/>
      <c r="D18" s="185"/>
      <c r="E18" s="56"/>
      <c r="F18" s="57"/>
    </row>
    <row r="19" spans="1:6" s="183" customFormat="1" ht="12.75">
      <c r="A19" s="348" t="s">
        <v>500</v>
      </c>
      <c r="B19" s="349"/>
      <c r="C19" s="186" t="s">
        <v>501</v>
      </c>
      <c r="D19" s="187">
        <v>150</v>
      </c>
      <c r="E19" s="56"/>
      <c r="F19" s="57"/>
    </row>
    <row r="20" spans="1:6" s="183" customFormat="1" ht="12.75">
      <c r="A20" s="348" t="s">
        <v>657</v>
      </c>
      <c r="B20" s="349"/>
      <c r="C20" s="186" t="s">
        <v>658</v>
      </c>
      <c r="D20" s="187">
        <v>150</v>
      </c>
      <c r="E20" s="56"/>
      <c r="F20" s="57"/>
    </row>
    <row r="21" spans="1:6" s="183" customFormat="1" ht="12.75">
      <c r="A21" s="348" t="s">
        <v>502</v>
      </c>
      <c r="B21" s="349"/>
      <c r="C21" s="186" t="s">
        <v>503</v>
      </c>
      <c r="D21" s="187">
        <v>150</v>
      </c>
      <c r="E21" s="56"/>
      <c r="F21" s="57"/>
    </row>
    <row r="22" spans="1:6" s="183" customFormat="1" ht="12.75">
      <c r="A22" s="348" t="s">
        <v>504</v>
      </c>
      <c r="B22" s="349"/>
      <c r="C22" s="186" t="s">
        <v>505</v>
      </c>
      <c r="D22" s="187">
        <v>150</v>
      </c>
      <c r="E22" s="56"/>
      <c r="F22" s="57"/>
    </row>
    <row r="23" spans="1:6" s="183" customFormat="1" ht="12.75">
      <c r="A23" s="348" t="s">
        <v>506</v>
      </c>
      <c r="B23" s="349"/>
      <c r="C23" s="186" t="s">
        <v>507</v>
      </c>
      <c r="D23" s="187">
        <v>150</v>
      </c>
      <c r="E23" s="56"/>
      <c r="F23" s="57"/>
    </row>
    <row r="24" spans="1:6" s="183" customFormat="1" ht="12.75">
      <c r="A24" s="366" t="s">
        <v>403</v>
      </c>
      <c r="B24" s="367"/>
      <c r="C24" s="49" t="s">
        <v>404</v>
      </c>
      <c r="D24" s="187">
        <v>150</v>
      </c>
      <c r="E24" s="56"/>
      <c r="F24" s="57"/>
    </row>
    <row r="25" spans="1:6" s="183" customFormat="1" ht="12.75">
      <c r="A25" s="366" t="s">
        <v>405</v>
      </c>
      <c r="B25" s="367"/>
      <c r="C25" s="49" t="s">
        <v>95</v>
      </c>
      <c r="D25" s="187">
        <v>150</v>
      </c>
      <c r="E25" s="56"/>
      <c r="F25" s="57"/>
    </row>
    <row r="26" spans="1:6" s="183" customFormat="1" ht="12.75">
      <c r="A26" s="348" t="s">
        <v>508</v>
      </c>
      <c r="B26" s="349"/>
      <c r="C26" s="186" t="s">
        <v>509</v>
      </c>
      <c r="D26" s="187">
        <v>150</v>
      </c>
      <c r="E26" s="56"/>
      <c r="F26" s="57"/>
    </row>
    <row r="27" spans="1:6" s="183" customFormat="1" ht="12.75">
      <c r="A27" s="348" t="s">
        <v>510</v>
      </c>
      <c r="B27" s="349"/>
      <c r="C27" s="186" t="s">
        <v>511</v>
      </c>
      <c r="D27" s="187">
        <v>150</v>
      </c>
      <c r="E27" s="56"/>
      <c r="F27" s="57"/>
    </row>
    <row r="28" spans="1:6" s="183" customFormat="1" ht="12.75">
      <c r="A28" s="348" t="s">
        <v>512</v>
      </c>
      <c r="B28" s="349"/>
      <c r="C28" s="186" t="s">
        <v>511</v>
      </c>
      <c r="D28" s="187">
        <v>150</v>
      </c>
      <c r="E28" s="56"/>
      <c r="F28" s="57"/>
    </row>
    <row r="29" spans="1:6" s="183" customFormat="1" ht="12.75">
      <c r="A29" s="348" t="s">
        <v>513</v>
      </c>
      <c r="B29" s="349"/>
      <c r="C29" s="186" t="s">
        <v>511</v>
      </c>
      <c r="D29" s="187">
        <v>150</v>
      </c>
      <c r="E29" s="56"/>
      <c r="F29" s="57"/>
    </row>
    <row r="30" spans="1:6" s="183" customFormat="1" ht="12.75">
      <c r="A30" s="348" t="s">
        <v>514</v>
      </c>
      <c r="B30" s="349"/>
      <c r="C30" s="186" t="s">
        <v>515</v>
      </c>
      <c r="D30" s="187">
        <v>150</v>
      </c>
      <c r="E30" s="56"/>
      <c r="F30" s="57"/>
    </row>
    <row r="31" spans="1:6" s="183" customFormat="1" ht="12.75">
      <c r="A31" s="366" t="s">
        <v>406</v>
      </c>
      <c r="B31" s="367"/>
      <c r="C31" s="49" t="s">
        <v>407</v>
      </c>
      <c r="D31" s="187">
        <v>150</v>
      </c>
      <c r="E31" s="56"/>
      <c r="F31" s="57"/>
    </row>
    <row r="32" spans="1:6" s="183" customFormat="1" ht="12.75">
      <c r="A32" s="348" t="s">
        <v>516</v>
      </c>
      <c r="B32" s="349"/>
      <c r="C32" s="186" t="s">
        <v>517</v>
      </c>
      <c r="D32" s="187">
        <v>150</v>
      </c>
      <c r="E32" s="56"/>
      <c r="F32" s="57"/>
    </row>
    <row r="33" spans="1:6" s="183" customFormat="1" ht="13.5" customHeight="1">
      <c r="A33" s="366" t="s">
        <v>408</v>
      </c>
      <c r="B33" s="367"/>
      <c r="C33" s="49" t="s">
        <v>404</v>
      </c>
      <c r="D33" s="187">
        <v>150</v>
      </c>
      <c r="E33" s="56"/>
      <c r="F33" s="57"/>
    </row>
    <row r="34" spans="1:6" s="183" customFormat="1" ht="12.75">
      <c r="A34" s="366" t="s">
        <v>409</v>
      </c>
      <c r="B34" s="367"/>
      <c r="C34" s="49" t="s">
        <v>102</v>
      </c>
      <c r="D34" s="187">
        <v>150</v>
      </c>
      <c r="E34" s="56"/>
      <c r="F34" s="57"/>
    </row>
    <row r="35" spans="1:6" s="183" customFormat="1" ht="12.75">
      <c r="A35" s="348" t="s">
        <v>518</v>
      </c>
      <c r="B35" s="349"/>
      <c r="C35" s="186" t="s">
        <v>520</v>
      </c>
      <c r="D35" s="187">
        <v>150</v>
      </c>
      <c r="E35" s="56"/>
      <c r="F35" s="57"/>
    </row>
    <row r="36" spans="1:6" s="183" customFormat="1" ht="12.75">
      <c r="A36" s="348" t="s">
        <v>519</v>
      </c>
      <c r="B36" s="349"/>
      <c r="C36" s="186" t="s">
        <v>520</v>
      </c>
      <c r="D36" s="187">
        <v>150</v>
      </c>
      <c r="E36" s="56"/>
      <c r="F36" s="57"/>
    </row>
    <row r="37" spans="1:6" s="183" customFormat="1" ht="12.75">
      <c r="A37" s="366" t="s">
        <v>410</v>
      </c>
      <c r="B37" s="367"/>
      <c r="C37" s="49" t="s">
        <v>411</v>
      </c>
      <c r="D37" s="187">
        <v>150</v>
      </c>
      <c r="E37" s="56"/>
      <c r="F37" s="57"/>
    </row>
    <row r="38" spans="1:6" s="183" customFormat="1" ht="13.5" customHeight="1">
      <c r="A38" s="366" t="s">
        <v>412</v>
      </c>
      <c r="B38" s="367"/>
      <c r="C38" s="49" t="s">
        <v>102</v>
      </c>
      <c r="D38" s="187">
        <v>150</v>
      </c>
      <c r="E38" s="56"/>
      <c r="F38" s="57"/>
    </row>
    <row r="39" spans="1:6" s="183" customFormat="1" ht="13.5" customHeight="1">
      <c r="A39" s="348" t="s">
        <v>521</v>
      </c>
      <c r="B39" s="349"/>
      <c r="C39" s="186" t="s">
        <v>523</v>
      </c>
      <c r="D39" s="187">
        <v>150</v>
      </c>
      <c r="E39" s="56"/>
      <c r="F39" s="57"/>
    </row>
    <row r="40" spans="1:6" s="183" customFormat="1" ht="13.5" customHeight="1">
      <c r="A40" s="348" t="s">
        <v>522</v>
      </c>
      <c r="B40" s="349"/>
      <c r="C40" s="186" t="s">
        <v>524</v>
      </c>
      <c r="D40" s="187">
        <v>150</v>
      </c>
      <c r="E40" s="56"/>
      <c r="F40" s="57"/>
    </row>
    <row r="41" spans="1:6" s="183" customFormat="1" ht="13.5" customHeight="1">
      <c r="A41" s="366" t="s">
        <v>413</v>
      </c>
      <c r="B41" s="367"/>
      <c r="C41" s="49" t="s">
        <v>414</v>
      </c>
      <c r="D41" s="187">
        <v>150</v>
      </c>
      <c r="E41" s="56"/>
      <c r="F41" s="57"/>
    </row>
    <row r="42" spans="1:6" s="183" customFormat="1" ht="12.75">
      <c r="A42" s="366" t="s">
        <v>415</v>
      </c>
      <c r="B42" s="367"/>
      <c r="C42" s="49" t="s">
        <v>416</v>
      </c>
      <c r="D42" s="187">
        <v>150</v>
      </c>
      <c r="E42" s="56"/>
      <c r="F42" s="57"/>
    </row>
    <row r="43" spans="1:6" s="183" customFormat="1" ht="12.75">
      <c r="A43" s="348" t="s">
        <v>525</v>
      </c>
      <c r="B43" s="349"/>
      <c r="C43" s="186" t="s">
        <v>526</v>
      </c>
      <c r="D43" s="187">
        <v>150</v>
      </c>
      <c r="E43" s="56"/>
      <c r="F43" s="57"/>
    </row>
    <row r="44" spans="1:6" s="183" customFormat="1" ht="12.75">
      <c r="A44" s="348" t="s">
        <v>527</v>
      </c>
      <c r="B44" s="349"/>
      <c r="C44" s="186" t="s">
        <v>102</v>
      </c>
      <c r="D44" s="187">
        <v>150</v>
      </c>
      <c r="E44" s="56"/>
      <c r="F44" s="57"/>
    </row>
    <row r="45" spans="1:6" s="183" customFormat="1" ht="12.75">
      <c r="A45" s="348" t="s">
        <v>528</v>
      </c>
      <c r="B45" s="349"/>
      <c r="C45" s="186" t="s">
        <v>134</v>
      </c>
      <c r="D45" s="187">
        <v>150</v>
      </c>
      <c r="E45" s="56"/>
      <c r="F45" s="57"/>
    </row>
    <row r="46" spans="1:6" s="183" customFormat="1" ht="25.5">
      <c r="A46" s="348" t="s">
        <v>529</v>
      </c>
      <c r="B46" s="349"/>
      <c r="C46" s="41" t="s">
        <v>530</v>
      </c>
      <c r="D46" s="187">
        <v>150</v>
      </c>
      <c r="E46" s="56"/>
      <c r="F46" s="57"/>
    </row>
    <row r="47" spans="1:6" s="183" customFormat="1" ht="12.75">
      <c r="A47" s="348" t="s">
        <v>531</v>
      </c>
      <c r="B47" s="349"/>
      <c r="C47" s="186" t="s">
        <v>532</v>
      </c>
      <c r="D47" s="187">
        <v>150</v>
      </c>
      <c r="E47" s="56"/>
      <c r="F47" s="57"/>
    </row>
    <row r="48" spans="1:6" s="183" customFormat="1" ht="12.75">
      <c r="A48" s="348" t="s">
        <v>533</v>
      </c>
      <c r="B48" s="349"/>
      <c r="C48" s="186" t="s">
        <v>534</v>
      </c>
      <c r="D48" s="187">
        <v>150</v>
      </c>
      <c r="E48" s="56"/>
      <c r="F48" s="57"/>
    </row>
    <row r="49" spans="1:6" s="183" customFormat="1" ht="14.25" customHeight="1">
      <c r="A49" s="366" t="s">
        <v>417</v>
      </c>
      <c r="B49" s="367"/>
      <c r="C49" s="49" t="s">
        <v>418</v>
      </c>
      <c r="D49" s="187">
        <v>150</v>
      </c>
      <c r="E49" s="56"/>
      <c r="F49" s="57"/>
    </row>
    <row r="50" spans="1:6" s="183" customFormat="1" ht="13.5" customHeight="1">
      <c r="A50" s="366" t="s">
        <v>419</v>
      </c>
      <c r="B50" s="367"/>
      <c r="C50" s="49" t="s">
        <v>420</v>
      </c>
      <c r="D50" s="187">
        <v>150</v>
      </c>
      <c r="E50" s="56"/>
      <c r="F50" s="57"/>
    </row>
    <row r="51" spans="1:6" s="183" customFormat="1" ht="13.5" customHeight="1">
      <c r="A51" s="348" t="s">
        <v>535</v>
      </c>
      <c r="B51" s="349"/>
      <c r="C51" s="186" t="s">
        <v>536</v>
      </c>
      <c r="D51" s="187">
        <v>150</v>
      </c>
      <c r="E51" s="56"/>
      <c r="F51" s="57"/>
    </row>
    <row r="52" spans="1:6" s="183" customFormat="1" ht="12.75">
      <c r="A52" s="366" t="s">
        <v>421</v>
      </c>
      <c r="B52" s="367"/>
      <c r="C52" s="49" t="s">
        <v>404</v>
      </c>
      <c r="D52" s="187">
        <v>150</v>
      </c>
      <c r="E52" s="56"/>
      <c r="F52" s="57"/>
    </row>
    <row r="53" spans="1:6" s="183" customFormat="1" ht="12.75">
      <c r="A53" s="348" t="s">
        <v>537</v>
      </c>
      <c r="B53" s="349"/>
      <c r="C53" s="186" t="s">
        <v>134</v>
      </c>
      <c r="D53" s="187">
        <v>150</v>
      </c>
      <c r="E53" s="56"/>
      <c r="F53" s="57"/>
    </row>
    <row r="54" spans="1:6" s="183" customFormat="1" ht="13.5" customHeight="1">
      <c r="A54" s="366" t="s">
        <v>422</v>
      </c>
      <c r="B54" s="367"/>
      <c r="C54" s="49" t="s">
        <v>135</v>
      </c>
      <c r="D54" s="187">
        <v>150</v>
      </c>
      <c r="E54" s="56"/>
      <c r="F54" s="57"/>
    </row>
    <row r="55" spans="1:6" s="183" customFormat="1" ht="27.75" customHeight="1">
      <c r="A55" s="348" t="s">
        <v>538</v>
      </c>
      <c r="B55" s="349"/>
      <c r="C55" s="40" t="s">
        <v>539</v>
      </c>
      <c r="D55" s="187">
        <v>150</v>
      </c>
      <c r="E55" s="56"/>
      <c r="F55" s="57"/>
    </row>
    <row r="56" spans="1:6" s="183" customFormat="1" ht="13.5" customHeight="1">
      <c r="A56" s="348" t="s">
        <v>540</v>
      </c>
      <c r="B56" s="349"/>
      <c r="C56" s="48" t="s">
        <v>541</v>
      </c>
      <c r="D56" s="187">
        <v>150</v>
      </c>
      <c r="E56" s="56"/>
      <c r="F56" s="57"/>
    </row>
    <row r="57" spans="1:6" s="183" customFormat="1" ht="13.5" customHeight="1">
      <c r="A57" s="366" t="s">
        <v>423</v>
      </c>
      <c r="B57" s="367"/>
      <c r="C57" s="45" t="s">
        <v>414</v>
      </c>
      <c r="D57" s="187">
        <v>150</v>
      </c>
      <c r="E57" s="56"/>
      <c r="F57" s="57"/>
    </row>
    <row r="58" spans="1:6" s="183" customFormat="1" ht="13.5" customHeight="1">
      <c r="A58" s="348" t="s">
        <v>542</v>
      </c>
      <c r="B58" s="349"/>
      <c r="C58" s="48" t="s">
        <v>543</v>
      </c>
      <c r="D58" s="187">
        <v>150</v>
      </c>
      <c r="E58" s="56"/>
      <c r="F58" s="57"/>
    </row>
    <row r="59" spans="1:6" s="183" customFormat="1" ht="13.5" customHeight="1">
      <c r="A59" s="348" t="s">
        <v>544</v>
      </c>
      <c r="B59" s="349"/>
      <c r="C59" s="48" t="s">
        <v>545</v>
      </c>
      <c r="D59" s="187">
        <v>150</v>
      </c>
      <c r="E59" s="56"/>
      <c r="F59" s="57"/>
    </row>
    <row r="60" spans="1:6" s="183" customFormat="1" ht="13.5" customHeight="1">
      <c r="A60" s="348" t="s">
        <v>546</v>
      </c>
      <c r="B60" s="349"/>
      <c r="C60" s="48" t="s">
        <v>547</v>
      </c>
      <c r="D60" s="187">
        <v>150</v>
      </c>
      <c r="E60" s="56"/>
      <c r="F60" s="57"/>
    </row>
    <row r="61" spans="1:6" s="183" customFormat="1" ht="13.5" customHeight="1">
      <c r="A61" s="348" t="s">
        <v>548</v>
      </c>
      <c r="B61" s="349"/>
      <c r="C61" s="186" t="s">
        <v>549</v>
      </c>
      <c r="D61" s="187">
        <v>150</v>
      </c>
      <c r="E61" s="56"/>
      <c r="F61" s="57"/>
    </row>
    <row r="62" spans="1:6" s="183" customFormat="1" ht="13.5" customHeight="1">
      <c r="A62" s="348" t="s">
        <v>550</v>
      </c>
      <c r="B62" s="349"/>
      <c r="C62" s="186" t="s">
        <v>551</v>
      </c>
      <c r="D62" s="187">
        <v>150</v>
      </c>
      <c r="E62" s="56"/>
      <c r="F62" s="57"/>
    </row>
    <row r="63" spans="1:6" s="183" customFormat="1" ht="13.5" customHeight="1">
      <c r="A63" s="348" t="s">
        <v>552</v>
      </c>
      <c r="B63" s="349"/>
      <c r="C63" s="186" t="s">
        <v>553</v>
      </c>
      <c r="D63" s="187">
        <v>150</v>
      </c>
      <c r="E63" s="56"/>
      <c r="F63" s="57"/>
    </row>
    <row r="64" spans="1:6" s="183" customFormat="1" ht="13.5" customHeight="1">
      <c r="A64" s="348" t="s">
        <v>554</v>
      </c>
      <c r="B64" s="349"/>
      <c r="C64" s="186" t="s">
        <v>555</v>
      </c>
      <c r="D64" s="187">
        <v>150</v>
      </c>
      <c r="E64" s="56"/>
      <c r="F64" s="57"/>
    </row>
    <row r="65" spans="1:6" s="183" customFormat="1" ht="13.5" customHeight="1">
      <c r="A65" s="348" t="s">
        <v>556</v>
      </c>
      <c r="B65" s="349"/>
      <c r="C65" s="186" t="s">
        <v>557</v>
      </c>
      <c r="D65" s="187">
        <v>150</v>
      </c>
      <c r="E65" s="56"/>
      <c r="F65" s="57"/>
    </row>
    <row r="66" spans="1:6" s="183" customFormat="1" ht="13.5" customHeight="1">
      <c r="A66" s="348" t="s">
        <v>558</v>
      </c>
      <c r="B66" s="349"/>
      <c r="C66" s="186" t="s">
        <v>559</v>
      </c>
      <c r="D66" s="187">
        <v>150</v>
      </c>
      <c r="E66" s="56"/>
      <c r="F66" s="57"/>
    </row>
    <row r="67" spans="1:6" s="183" customFormat="1" ht="14.25" customHeight="1">
      <c r="A67" s="366" t="s">
        <v>424</v>
      </c>
      <c r="B67" s="367"/>
      <c r="C67" s="49" t="s">
        <v>404</v>
      </c>
      <c r="D67" s="187">
        <v>150</v>
      </c>
      <c r="E67" s="56"/>
      <c r="F67" s="57"/>
    </row>
    <row r="68" spans="1:6" s="183" customFormat="1" ht="12.75">
      <c r="A68" s="366" t="s">
        <v>425</v>
      </c>
      <c r="B68" s="367"/>
      <c r="C68" s="49" t="s">
        <v>414</v>
      </c>
      <c r="D68" s="187">
        <v>150</v>
      </c>
      <c r="E68" s="56"/>
      <c r="F68" s="57"/>
    </row>
    <row r="69" spans="1:6" s="183" customFormat="1" ht="12.75">
      <c r="A69" s="360" t="s">
        <v>586</v>
      </c>
      <c r="B69" s="361"/>
      <c r="C69" s="55"/>
      <c r="D69" s="58"/>
      <c r="E69" s="56"/>
      <c r="F69" s="57"/>
    </row>
    <row r="70" spans="1:6" s="183" customFormat="1" ht="27" customHeight="1">
      <c r="A70" s="364" t="s">
        <v>426</v>
      </c>
      <c r="B70" s="365"/>
      <c r="C70" s="41" t="s">
        <v>128</v>
      </c>
      <c r="D70" s="188">
        <v>150</v>
      </c>
      <c r="E70" s="56"/>
      <c r="F70" s="57"/>
    </row>
    <row r="71" spans="1:6" s="183" customFormat="1" ht="27" customHeight="1">
      <c r="A71" s="364" t="s">
        <v>427</v>
      </c>
      <c r="B71" s="365"/>
      <c r="C71" s="41" t="s">
        <v>128</v>
      </c>
      <c r="D71" s="188">
        <v>150</v>
      </c>
      <c r="E71" s="56"/>
      <c r="F71" s="57"/>
    </row>
    <row r="72" spans="1:6" s="183" customFormat="1" ht="27" customHeight="1">
      <c r="A72" s="364" t="s">
        <v>428</v>
      </c>
      <c r="B72" s="365"/>
      <c r="C72" s="41" t="s">
        <v>128</v>
      </c>
      <c r="D72" s="188">
        <v>150</v>
      </c>
      <c r="E72" s="56"/>
      <c r="F72" s="57"/>
    </row>
    <row r="73" spans="1:6" s="183" customFormat="1" ht="27" customHeight="1">
      <c r="A73" s="364" t="s">
        <v>429</v>
      </c>
      <c r="B73" s="365"/>
      <c r="C73" s="41" t="s">
        <v>128</v>
      </c>
      <c r="D73" s="188">
        <v>150</v>
      </c>
      <c r="E73" s="56"/>
      <c r="F73" s="57"/>
    </row>
    <row r="74" spans="1:6" s="183" customFormat="1" ht="24.75" customHeight="1">
      <c r="A74" s="364" t="s">
        <v>430</v>
      </c>
      <c r="B74" s="365"/>
      <c r="C74" s="41" t="s">
        <v>128</v>
      </c>
      <c r="D74" s="188">
        <v>150</v>
      </c>
      <c r="E74" s="56"/>
      <c r="F74" s="57"/>
    </row>
    <row r="75" spans="1:6" s="183" customFormat="1" ht="26.25" customHeight="1">
      <c r="A75" s="364" t="s">
        <v>431</v>
      </c>
      <c r="B75" s="365"/>
      <c r="C75" s="41" t="s">
        <v>432</v>
      </c>
      <c r="D75" s="188">
        <v>150</v>
      </c>
      <c r="E75" s="56"/>
      <c r="F75" s="57"/>
    </row>
    <row r="76" spans="1:6" s="183" customFormat="1" ht="12.75">
      <c r="A76" s="364" t="s">
        <v>433</v>
      </c>
      <c r="B76" s="365"/>
      <c r="C76" s="41" t="s">
        <v>432</v>
      </c>
      <c r="D76" s="188">
        <v>150</v>
      </c>
      <c r="E76" s="56"/>
      <c r="F76" s="57"/>
    </row>
    <row r="77" spans="1:6" s="183" customFormat="1" ht="12.75">
      <c r="A77" s="383" t="s">
        <v>587</v>
      </c>
      <c r="B77" s="383"/>
      <c r="C77" s="50"/>
      <c r="D77" s="51"/>
      <c r="E77" s="46"/>
      <c r="F77" s="47"/>
    </row>
    <row r="78" spans="1:6" ht="13.5" customHeight="1">
      <c r="A78" s="368" t="s">
        <v>588</v>
      </c>
      <c r="B78" s="368"/>
      <c r="F78" s="192"/>
    </row>
    <row r="79" spans="1:6" s="183" customFormat="1" ht="12.75">
      <c r="A79" s="369" t="s">
        <v>560</v>
      </c>
      <c r="B79" s="369"/>
      <c r="C79" s="186" t="s">
        <v>75</v>
      </c>
      <c r="D79" s="188">
        <v>150</v>
      </c>
      <c r="E79" s="46"/>
      <c r="F79" s="47"/>
    </row>
    <row r="80" spans="1:6" s="183" customFormat="1" ht="12.75">
      <c r="A80" s="369" t="s">
        <v>561</v>
      </c>
      <c r="B80" s="369"/>
      <c r="C80" s="186" t="s">
        <v>75</v>
      </c>
      <c r="D80" s="188">
        <v>150</v>
      </c>
      <c r="E80" s="46"/>
      <c r="F80" s="47"/>
    </row>
    <row r="81" spans="1:6" s="183" customFormat="1" ht="12.75">
      <c r="A81" s="369" t="s">
        <v>562</v>
      </c>
      <c r="B81" s="369"/>
      <c r="C81" s="186" t="s">
        <v>75</v>
      </c>
      <c r="D81" s="188">
        <v>150</v>
      </c>
      <c r="E81" s="46"/>
      <c r="F81" s="47"/>
    </row>
    <row r="82" spans="1:6" s="183" customFormat="1" ht="12.75">
      <c r="A82" s="369" t="s">
        <v>563</v>
      </c>
      <c r="B82" s="369"/>
      <c r="C82" s="186" t="s">
        <v>75</v>
      </c>
      <c r="D82" s="188">
        <v>150</v>
      </c>
      <c r="E82" s="46"/>
      <c r="F82" s="47"/>
    </row>
    <row r="83" spans="1:6" s="183" customFormat="1" ht="12.75">
      <c r="A83" s="369" t="s">
        <v>564</v>
      </c>
      <c r="B83" s="369"/>
      <c r="C83" s="186" t="s">
        <v>75</v>
      </c>
      <c r="D83" s="188">
        <v>150</v>
      </c>
      <c r="E83" s="46"/>
      <c r="F83" s="47"/>
    </row>
    <row r="84" spans="1:6" s="183" customFormat="1" ht="12.75">
      <c r="A84" s="369" t="s">
        <v>565</v>
      </c>
      <c r="B84" s="369"/>
      <c r="C84" s="186" t="s">
        <v>75</v>
      </c>
      <c r="D84" s="188">
        <v>150</v>
      </c>
      <c r="E84" s="46"/>
      <c r="F84" s="47"/>
    </row>
    <row r="85" spans="1:6" s="183" customFormat="1" ht="12.75">
      <c r="A85" s="369" t="s">
        <v>566</v>
      </c>
      <c r="B85" s="369"/>
      <c r="C85" s="186" t="s">
        <v>75</v>
      </c>
      <c r="D85" s="188">
        <v>150</v>
      </c>
      <c r="E85" s="46"/>
      <c r="F85" s="47"/>
    </row>
    <row r="86" spans="1:6" s="183" customFormat="1" ht="12.75">
      <c r="A86" s="369" t="s">
        <v>567</v>
      </c>
      <c r="B86" s="369"/>
      <c r="C86" s="186" t="s">
        <v>75</v>
      </c>
      <c r="D86" s="188">
        <v>150</v>
      </c>
      <c r="E86" s="46"/>
      <c r="F86" s="47"/>
    </row>
    <row r="87" spans="1:6" s="183" customFormat="1" ht="12.75">
      <c r="A87" s="369" t="s">
        <v>568</v>
      </c>
      <c r="B87" s="369"/>
      <c r="C87" s="186" t="s">
        <v>75</v>
      </c>
      <c r="D87" s="188">
        <v>150</v>
      </c>
      <c r="E87" s="46"/>
      <c r="F87" s="47"/>
    </row>
    <row r="88" spans="1:6" s="183" customFormat="1" ht="12.75">
      <c r="A88" s="369" t="s">
        <v>569</v>
      </c>
      <c r="B88" s="369"/>
      <c r="C88" s="186" t="s">
        <v>75</v>
      </c>
      <c r="D88" s="188">
        <v>150</v>
      </c>
      <c r="E88" s="46"/>
      <c r="F88" s="47"/>
    </row>
    <row r="89" spans="1:6" s="183" customFormat="1" ht="12.75">
      <c r="A89" s="369" t="s">
        <v>570</v>
      </c>
      <c r="B89" s="369"/>
      <c r="C89" s="186" t="s">
        <v>75</v>
      </c>
      <c r="D89" s="188">
        <v>150</v>
      </c>
      <c r="E89" s="46"/>
      <c r="F89" s="47"/>
    </row>
    <row r="90" spans="1:6" s="183" customFormat="1" ht="12.75">
      <c r="A90" s="369" t="s">
        <v>571</v>
      </c>
      <c r="B90" s="369"/>
      <c r="C90" s="186" t="s">
        <v>75</v>
      </c>
      <c r="D90" s="188">
        <v>150</v>
      </c>
      <c r="E90" s="46"/>
      <c r="F90" s="47"/>
    </row>
    <row r="91" spans="1:6" s="183" customFormat="1" ht="12.75">
      <c r="A91" s="369" t="s">
        <v>572</v>
      </c>
      <c r="B91" s="369"/>
      <c r="C91" s="186" t="s">
        <v>75</v>
      </c>
      <c r="D91" s="188">
        <v>150</v>
      </c>
      <c r="E91" s="46"/>
      <c r="F91" s="47"/>
    </row>
    <row r="92" spans="1:6" s="183" customFormat="1" ht="12.75">
      <c r="A92" s="369" t="s">
        <v>573</v>
      </c>
      <c r="B92" s="369"/>
      <c r="C92" s="186" t="s">
        <v>75</v>
      </c>
      <c r="D92" s="188">
        <v>150</v>
      </c>
      <c r="E92" s="46"/>
      <c r="F92" s="47"/>
    </row>
    <row r="93" spans="1:6" s="183" customFormat="1" ht="12.75">
      <c r="A93" s="369" t="s">
        <v>574</v>
      </c>
      <c r="B93" s="369"/>
      <c r="C93" s="186" t="s">
        <v>75</v>
      </c>
      <c r="D93" s="188">
        <v>150</v>
      </c>
      <c r="E93" s="46"/>
      <c r="F93" s="47"/>
    </row>
    <row r="94" spans="1:6" s="183" customFormat="1" ht="12.75">
      <c r="A94" s="369" t="s">
        <v>575</v>
      </c>
      <c r="B94" s="369"/>
      <c r="C94" s="186" t="s">
        <v>75</v>
      </c>
      <c r="D94" s="188">
        <v>150</v>
      </c>
      <c r="E94" s="46"/>
      <c r="F94" s="47"/>
    </row>
    <row r="95" spans="1:6" s="183" customFormat="1" ht="12.75">
      <c r="A95" s="369" t="s">
        <v>576</v>
      </c>
      <c r="B95" s="369"/>
      <c r="C95" s="186" t="s">
        <v>75</v>
      </c>
      <c r="D95" s="188">
        <v>150</v>
      </c>
      <c r="E95" s="46"/>
      <c r="F95" s="47"/>
    </row>
    <row r="96" spans="1:6" s="183" customFormat="1" ht="12.75">
      <c r="A96" s="369" t="s">
        <v>577</v>
      </c>
      <c r="B96" s="369"/>
      <c r="C96" s="186" t="s">
        <v>75</v>
      </c>
      <c r="D96" s="188">
        <v>150</v>
      </c>
      <c r="E96" s="46"/>
      <c r="F96" s="47"/>
    </row>
    <row r="97" spans="1:6" s="183" customFormat="1" ht="12.75">
      <c r="A97" s="369" t="s">
        <v>578</v>
      </c>
      <c r="B97" s="369"/>
      <c r="C97" s="186" t="s">
        <v>75</v>
      </c>
      <c r="D97" s="188">
        <v>150</v>
      </c>
      <c r="E97" s="46"/>
      <c r="F97" s="47"/>
    </row>
    <row r="98" spans="1:6" s="183" customFormat="1" ht="12.75">
      <c r="A98" s="369" t="s">
        <v>579</v>
      </c>
      <c r="B98" s="369"/>
      <c r="C98" s="186" t="s">
        <v>75</v>
      </c>
      <c r="D98" s="188">
        <v>150</v>
      </c>
      <c r="E98" s="46"/>
      <c r="F98" s="47"/>
    </row>
    <row r="99" spans="1:6" s="183" customFormat="1" ht="12.75">
      <c r="A99" s="369" t="s">
        <v>580</v>
      </c>
      <c r="B99" s="369"/>
      <c r="C99" s="186" t="s">
        <v>75</v>
      </c>
      <c r="D99" s="188">
        <v>150</v>
      </c>
      <c r="E99" s="46"/>
      <c r="F99" s="47"/>
    </row>
    <row r="100" spans="1:6" s="183" customFormat="1" ht="12.75">
      <c r="A100" s="369" t="s">
        <v>206</v>
      </c>
      <c r="B100" s="369"/>
      <c r="C100" s="186" t="s">
        <v>75</v>
      </c>
      <c r="D100" s="188">
        <v>150</v>
      </c>
      <c r="E100" s="46"/>
      <c r="F100" s="47"/>
    </row>
    <row r="101" spans="1:6" s="183" customFormat="1" ht="12.75">
      <c r="A101" s="369" t="s">
        <v>673</v>
      </c>
      <c r="B101" s="369"/>
      <c r="C101" s="186" t="s">
        <v>75</v>
      </c>
      <c r="D101" s="188">
        <v>150</v>
      </c>
      <c r="E101" s="46"/>
      <c r="F101" s="47"/>
    </row>
    <row r="102" spans="1:6" s="183" customFormat="1" ht="12.75">
      <c r="A102" s="369" t="s">
        <v>581</v>
      </c>
      <c r="B102" s="369"/>
      <c r="C102" s="186" t="s">
        <v>75</v>
      </c>
      <c r="D102" s="188">
        <v>150</v>
      </c>
      <c r="E102" s="46"/>
      <c r="F102" s="47"/>
    </row>
    <row r="103" spans="1:6" s="183" customFormat="1" ht="12.75">
      <c r="A103" s="369" t="s">
        <v>582</v>
      </c>
      <c r="B103" s="369"/>
      <c r="C103" s="186" t="s">
        <v>75</v>
      </c>
      <c r="D103" s="188">
        <v>150</v>
      </c>
      <c r="E103" s="46"/>
      <c r="F103" s="47"/>
    </row>
    <row r="104" spans="1:6" s="183" customFormat="1" ht="12.75">
      <c r="A104" s="369" t="s">
        <v>674</v>
      </c>
      <c r="B104" s="369"/>
      <c r="C104" s="186" t="s">
        <v>75</v>
      </c>
      <c r="D104" s="188">
        <v>150</v>
      </c>
      <c r="E104" s="46"/>
      <c r="F104" s="47"/>
    </row>
    <row r="105" spans="1:6" s="183" customFormat="1" ht="12.75">
      <c r="A105" s="369" t="s">
        <v>583</v>
      </c>
      <c r="B105" s="369"/>
      <c r="C105" s="186" t="s">
        <v>75</v>
      </c>
      <c r="D105" s="188">
        <v>150</v>
      </c>
      <c r="E105" s="46"/>
      <c r="F105" s="47"/>
    </row>
    <row r="106" spans="1:6" s="183" customFormat="1" ht="12.75">
      <c r="A106" s="369" t="s">
        <v>584</v>
      </c>
      <c r="B106" s="369"/>
      <c r="C106" s="186" t="s">
        <v>75</v>
      </c>
      <c r="D106" s="188">
        <v>150</v>
      </c>
      <c r="E106" s="46"/>
      <c r="F106" s="47"/>
    </row>
    <row r="107" spans="1:6" s="183" customFormat="1" ht="12.75">
      <c r="A107" s="358" t="s">
        <v>589</v>
      </c>
      <c r="B107" s="359"/>
      <c r="C107" s="193"/>
      <c r="D107" s="194"/>
      <c r="E107" s="43"/>
      <c r="F107" s="44"/>
    </row>
    <row r="108" spans="1:6" s="183" customFormat="1" ht="14.25" customHeight="1">
      <c r="A108" s="362" t="s">
        <v>440</v>
      </c>
      <c r="B108" s="363"/>
      <c r="C108" s="49" t="s">
        <v>75</v>
      </c>
      <c r="D108" s="187" t="s">
        <v>435</v>
      </c>
      <c r="E108" s="59"/>
      <c r="F108" s="60"/>
    </row>
    <row r="109" spans="1:6" s="183" customFormat="1" ht="13.5" customHeight="1">
      <c r="A109" s="362" t="s">
        <v>434</v>
      </c>
      <c r="B109" s="363"/>
      <c r="C109" s="49" t="s">
        <v>75</v>
      </c>
      <c r="D109" s="187" t="s">
        <v>435</v>
      </c>
      <c r="E109" s="56"/>
      <c r="F109" s="57"/>
    </row>
    <row r="110" spans="1:6" s="183" customFormat="1" ht="13.5" customHeight="1">
      <c r="A110" s="364" t="s">
        <v>436</v>
      </c>
      <c r="B110" s="365"/>
      <c r="C110" s="41" t="s">
        <v>75</v>
      </c>
      <c r="D110" s="195">
        <v>200</v>
      </c>
      <c r="E110" s="56"/>
      <c r="F110" s="57"/>
    </row>
    <row r="111" spans="1:6" s="183" customFormat="1" ht="13.5" customHeight="1">
      <c r="A111" s="364" t="s">
        <v>437</v>
      </c>
      <c r="B111" s="365"/>
      <c r="C111" s="41" t="s">
        <v>75</v>
      </c>
      <c r="D111" s="195">
        <v>200</v>
      </c>
      <c r="E111" s="56"/>
      <c r="F111" s="57"/>
    </row>
    <row r="112" spans="1:6" s="183" customFormat="1" ht="13.5" customHeight="1">
      <c r="A112" s="366" t="s">
        <v>439</v>
      </c>
      <c r="B112" s="367"/>
      <c r="C112" s="41" t="s">
        <v>75</v>
      </c>
      <c r="D112" s="195">
        <v>200</v>
      </c>
      <c r="E112" s="56"/>
      <c r="F112" s="57"/>
    </row>
    <row r="113" spans="1:6" s="183" customFormat="1" ht="13.5" customHeight="1">
      <c r="A113" s="364" t="s">
        <v>438</v>
      </c>
      <c r="B113" s="365"/>
      <c r="C113" s="45" t="s">
        <v>75</v>
      </c>
      <c r="D113" s="187">
        <v>200</v>
      </c>
      <c r="E113" s="56"/>
      <c r="F113" s="57"/>
    </row>
    <row r="114" spans="1:6" s="183" customFormat="1" ht="12.75">
      <c r="A114" s="360" t="s">
        <v>603</v>
      </c>
      <c r="B114" s="361"/>
      <c r="C114" s="53"/>
      <c r="D114" s="54"/>
      <c r="E114" s="43"/>
      <c r="F114" s="44"/>
    </row>
    <row r="115" spans="1:6" s="183" customFormat="1" ht="12.75">
      <c r="A115" s="358" t="s">
        <v>604</v>
      </c>
      <c r="B115" s="359"/>
      <c r="C115" s="193"/>
      <c r="D115" s="194"/>
      <c r="E115" s="43"/>
      <c r="F115" s="44"/>
    </row>
    <row r="116" spans="1:6" s="183" customFormat="1" ht="12.75">
      <c r="A116" s="348" t="s">
        <v>590</v>
      </c>
      <c r="B116" s="349"/>
      <c r="C116" s="186" t="s">
        <v>599</v>
      </c>
      <c r="D116" s="196">
        <v>375</v>
      </c>
      <c r="E116" s="197"/>
      <c r="F116" s="47"/>
    </row>
    <row r="117" spans="1:6" s="183" customFormat="1" ht="12.75">
      <c r="A117" s="348" t="s">
        <v>591</v>
      </c>
      <c r="B117" s="349"/>
      <c r="C117" s="186" t="s">
        <v>599</v>
      </c>
      <c r="D117" s="196">
        <v>375</v>
      </c>
      <c r="E117" s="197"/>
      <c r="F117" s="47"/>
    </row>
    <row r="118" spans="1:6" s="183" customFormat="1" ht="12.75">
      <c r="A118" s="348" t="s">
        <v>592</v>
      </c>
      <c r="B118" s="349"/>
      <c r="C118" s="186" t="s">
        <v>600</v>
      </c>
      <c r="D118" s="196">
        <v>290</v>
      </c>
      <c r="E118" s="197"/>
      <c r="F118" s="47"/>
    </row>
    <row r="119" spans="1:6" s="183" customFormat="1" ht="12.75">
      <c r="A119" s="348" t="s">
        <v>593</v>
      </c>
      <c r="B119" s="349"/>
      <c r="C119" s="186" t="s">
        <v>601</v>
      </c>
      <c r="D119" s="196">
        <v>250</v>
      </c>
      <c r="E119" s="197"/>
      <c r="F119" s="47"/>
    </row>
    <row r="120" spans="1:6" s="183" customFormat="1" ht="12.75">
      <c r="A120" s="348" t="s">
        <v>594</v>
      </c>
      <c r="B120" s="349"/>
      <c r="C120" s="186" t="s">
        <v>601</v>
      </c>
      <c r="D120" s="196">
        <v>375</v>
      </c>
      <c r="E120" s="197"/>
      <c r="F120" s="47"/>
    </row>
    <row r="121" spans="1:6" s="183" customFormat="1" ht="12.75">
      <c r="A121" s="348" t="s">
        <v>595</v>
      </c>
      <c r="B121" s="349"/>
      <c r="C121" s="186" t="s">
        <v>601</v>
      </c>
      <c r="D121" s="196">
        <v>375</v>
      </c>
      <c r="E121" s="197"/>
      <c r="F121" s="47"/>
    </row>
    <row r="122" spans="1:6" s="183" customFormat="1" ht="12.75">
      <c r="A122" s="348" t="s">
        <v>596</v>
      </c>
      <c r="B122" s="349"/>
      <c r="C122" s="186" t="s">
        <v>602</v>
      </c>
      <c r="D122" s="196">
        <v>270</v>
      </c>
      <c r="E122" s="197"/>
      <c r="F122" s="47"/>
    </row>
    <row r="123" spans="1:6" s="183" customFormat="1" ht="12.75">
      <c r="A123" s="356" t="s">
        <v>597</v>
      </c>
      <c r="B123" s="357"/>
      <c r="C123" s="50" t="s">
        <v>127</v>
      </c>
      <c r="D123" s="198">
        <v>250</v>
      </c>
      <c r="E123" s="197"/>
      <c r="F123" s="47"/>
    </row>
    <row r="124" spans="1:6" s="183" customFormat="1" ht="12.75">
      <c r="A124" s="356" t="s">
        <v>598</v>
      </c>
      <c r="B124" s="357"/>
      <c r="C124" s="50" t="s">
        <v>127</v>
      </c>
      <c r="D124" s="198">
        <v>250</v>
      </c>
      <c r="E124" s="197"/>
      <c r="F124" s="47"/>
    </row>
    <row r="125" spans="1:6" s="183" customFormat="1" ht="12.75">
      <c r="A125" s="358" t="s">
        <v>605</v>
      </c>
      <c r="B125" s="359"/>
      <c r="C125" s="193"/>
      <c r="D125" s="194"/>
      <c r="E125" s="197"/>
      <c r="F125" s="47"/>
    </row>
    <row r="126" spans="1:6" s="183" customFormat="1" ht="12.75">
      <c r="A126" s="348" t="s">
        <v>606</v>
      </c>
      <c r="B126" s="349"/>
      <c r="C126" s="186" t="s">
        <v>612</v>
      </c>
      <c r="D126" s="196">
        <v>225</v>
      </c>
      <c r="E126" s="197"/>
      <c r="F126" s="47"/>
    </row>
    <row r="127" spans="1:6" s="183" customFormat="1" ht="12.75">
      <c r="A127" s="348" t="s">
        <v>607</v>
      </c>
      <c r="B127" s="349"/>
      <c r="C127" s="186" t="s">
        <v>612</v>
      </c>
      <c r="D127" s="196">
        <v>225</v>
      </c>
      <c r="E127" s="197"/>
      <c r="F127" s="47"/>
    </row>
    <row r="128" spans="1:6" s="183" customFormat="1" ht="12.75">
      <c r="A128" s="348" t="s">
        <v>608</v>
      </c>
      <c r="B128" s="349"/>
      <c r="C128" s="186" t="s">
        <v>612</v>
      </c>
      <c r="D128" s="196">
        <v>250</v>
      </c>
      <c r="E128" s="197"/>
      <c r="F128" s="47"/>
    </row>
    <row r="129" spans="1:6" s="183" customFormat="1" ht="12.75">
      <c r="A129" s="348" t="s">
        <v>609</v>
      </c>
      <c r="B129" s="349"/>
      <c r="C129" s="186" t="s">
        <v>613</v>
      </c>
      <c r="D129" s="196">
        <v>250</v>
      </c>
      <c r="E129" s="197"/>
      <c r="F129" s="47"/>
    </row>
    <row r="130" spans="1:6" s="183" customFormat="1" ht="12.75">
      <c r="A130" s="348" t="s">
        <v>610</v>
      </c>
      <c r="B130" s="349"/>
      <c r="C130" s="186" t="s">
        <v>613</v>
      </c>
      <c r="D130" s="196">
        <v>250</v>
      </c>
      <c r="E130" s="197"/>
      <c r="F130" s="47"/>
    </row>
    <row r="131" spans="1:6" s="183" customFormat="1" ht="12.75">
      <c r="A131" s="356" t="s">
        <v>611</v>
      </c>
      <c r="B131" s="357"/>
      <c r="C131" s="50" t="s">
        <v>614</v>
      </c>
      <c r="D131" s="198">
        <v>250</v>
      </c>
      <c r="E131" s="197"/>
      <c r="F131" s="47"/>
    </row>
    <row r="132" spans="1:6" s="183" customFormat="1" ht="12.75">
      <c r="A132" s="358" t="s">
        <v>615</v>
      </c>
      <c r="B132" s="359"/>
      <c r="C132" s="193"/>
      <c r="D132" s="194"/>
      <c r="E132" s="197"/>
      <c r="F132" s="47"/>
    </row>
    <row r="133" spans="1:6" s="183" customFormat="1" ht="12.75">
      <c r="A133" s="356" t="s">
        <v>616</v>
      </c>
      <c r="B133" s="357"/>
      <c r="C133" s="50" t="s">
        <v>618</v>
      </c>
      <c r="D133" s="198">
        <v>250</v>
      </c>
      <c r="E133" s="197"/>
      <c r="F133" s="47"/>
    </row>
    <row r="134" spans="1:6" s="183" customFormat="1" ht="12.75">
      <c r="A134" s="348" t="s">
        <v>617</v>
      </c>
      <c r="B134" s="349"/>
      <c r="C134" s="186" t="s">
        <v>618</v>
      </c>
      <c r="D134" s="196">
        <v>300</v>
      </c>
      <c r="E134" s="197"/>
      <c r="F134" s="47"/>
    </row>
    <row r="135" spans="1:6" s="183" customFormat="1" ht="12.75">
      <c r="A135" s="360" t="s">
        <v>619</v>
      </c>
      <c r="B135" s="361"/>
      <c r="C135" s="53"/>
      <c r="D135" s="54"/>
      <c r="E135" s="43"/>
      <c r="F135" s="44"/>
    </row>
    <row r="136" spans="1:6" s="183" customFormat="1" ht="12.75">
      <c r="A136" s="358" t="s">
        <v>620</v>
      </c>
      <c r="B136" s="359"/>
      <c r="C136" s="193"/>
      <c r="D136" s="194"/>
      <c r="E136" s="197"/>
      <c r="F136" s="47"/>
    </row>
    <row r="137" spans="1:6" s="183" customFormat="1" ht="12.75">
      <c r="A137" s="348" t="s">
        <v>628</v>
      </c>
      <c r="B137" s="349"/>
      <c r="C137" s="186" t="s">
        <v>636</v>
      </c>
      <c r="D137" s="188">
        <v>175</v>
      </c>
      <c r="E137" s="46"/>
      <c r="F137" s="47"/>
    </row>
    <row r="138" spans="1:6" s="183" customFormat="1" ht="12.75">
      <c r="A138" s="348" t="s">
        <v>635</v>
      </c>
      <c r="B138" s="349"/>
      <c r="C138" s="186" t="s">
        <v>636</v>
      </c>
      <c r="D138" s="188">
        <v>175</v>
      </c>
      <c r="E138" s="46"/>
      <c r="F138" s="47"/>
    </row>
    <row r="139" spans="1:6" s="183" customFormat="1" ht="12.75">
      <c r="A139" s="348" t="s">
        <v>621</v>
      </c>
      <c r="B139" s="349"/>
      <c r="C139" s="186" t="s">
        <v>636</v>
      </c>
      <c r="D139" s="188">
        <v>175</v>
      </c>
      <c r="E139" s="46"/>
      <c r="F139" s="47"/>
    </row>
    <row r="140" spans="1:6" s="183" customFormat="1" ht="12.75">
      <c r="A140" s="348" t="s">
        <v>631</v>
      </c>
      <c r="B140" s="349"/>
      <c r="C140" s="186" t="s">
        <v>636</v>
      </c>
      <c r="D140" s="188">
        <v>175</v>
      </c>
      <c r="E140" s="46"/>
      <c r="F140" s="47"/>
    </row>
    <row r="141" spans="1:6" s="183" customFormat="1" ht="12.75">
      <c r="A141" s="348" t="s">
        <v>623</v>
      </c>
      <c r="B141" s="349"/>
      <c r="C141" s="186" t="s">
        <v>636</v>
      </c>
      <c r="D141" s="188">
        <v>175</v>
      </c>
      <c r="E141" s="46"/>
      <c r="F141" s="47"/>
    </row>
    <row r="142" spans="1:6" s="183" customFormat="1" ht="12.75">
      <c r="A142" s="348" t="s">
        <v>634</v>
      </c>
      <c r="B142" s="349"/>
      <c r="C142" s="186" t="s">
        <v>636</v>
      </c>
      <c r="D142" s="188">
        <v>175</v>
      </c>
      <c r="E142" s="46"/>
      <c r="F142" s="47"/>
    </row>
    <row r="143" spans="1:6" s="183" customFormat="1" ht="12.75">
      <c r="A143" s="348" t="s">
        <v>630</v>
      </c>
      <c r="B143" s="349"/>
      <c r="C143" s="186" t="s">
        <v>636</v>
      </c>
      <c r="D143" s="188">
        <v>175</v>
      </c>
      <c r="E143" s="46"/>
      <c r="F143" s="47"/>
    </row>
    <row r="144" spans="1:6" s="183" customFormat="1" ht="12.75">
      <c r="A144" s="348" t="s">
        <v>626</v>
      </c>
      <c r="B144" s="349"/>
      <c r="C144" s="186" t="s">
        <v>636</v>
      </c>
      <c r="D144" s="188">
        <v>175</v>
      </c>
      <c r="E144" s="46"/>
      <c r="F144" s="47"/>
    </row>
    <row r="145" spans="1:6" s="183" customFormat="1" ht="12.75">
      <c r="A145" s="348" t="s">
        <v>622</v>
      </c>
      <c r="B145" s="349"/>
      <c r="C145" s="186" t="s">
        <v>636</v>
      </c>
      <c r="D145" s="188">
        <v>175</v>
      </c>
      <c r="E145" s="46"/>
      <c r="F145" s="47"/>
    </row>
    <row r="146" spans="1:6" s="183" customFormat="1" ht="12.75">
      <c r="A146" s="348" t="s">
        <v>629</v>
      </c>
      <c r="B146" s="349"/>
      <c r="C146" s="186" t="s">
        <v>636</v>
      </c>
      <c r="D146" s="188">
        <v>175</v>
      </c>
      <c r="E146" s="46"/>
      <c r="F146" s="47"/>
    </row>
    <row r="147" spans="1:6" s="183" customFormat="1" ht="12.75">
      <c r="A147" s="348" t="s">
        <v>627</v>
      </c>
      <c r="B147" s="349"/>
      <c r="C147" s="186" t="s">
        <v>636</v>
      </c>
      <c r="D147" s="188">
        <v>175</v>
      </c>
      <c r="E147" s="46"/>
      <c r="F147" s="47"/>
    </row>
    <row r="148" spans="1:6" s="183" customFormat="1" ht="12.75">
      <c r="A148" s="48" t="s">
        <v>625</v>
      </c>
      <c r="B148" s="42"/>
      <c r="C148" s="186" t="s">
        <v>636</v>
      </c>
      <c r="D148" s="188">
        <v>175</v>
      </c>
      <c r="E148" s="46"/>
      <c r="F148" s="47"/>
    </row>
    <row r="149" spans="1:6" s="183" customFormat="1" ht="12.75">
      <c r="A149" s="348" t="s">
        <v>633</v>
      </c>
      <c r="B149" s="349"/>
      <c r="C149" s="186" t="s">
        <v>636</v>
      </c>
      <c r="D149" s="188">
        <v>175</v>
      </c>
      <c r="E149" s="46"/>
      <c r="F149" s="47"/>
    </row>
    <row r="150" spans="1:6" s="183" customFormat="1" ht="12.75">
      <c r="A150" s="348" t="s">
        <v>632</v>
      </c>
      <c r="B150" s="349"/>
      <c r="C150" s="186" t="s">
        <v>636</v>
      </c>
      <c r="D150" s="188">
        <v>175</v>
      </c>
      <c r="E150" s="46"/>
      <c r="F150" s="47"/>
    </row>
    <row r="151" spans="1:6" s="183" customFormat="1" ht="12.75">
      <c r="A151" s="348" t="s">
        <v>624</v>
      </c>
      <c r="B151" s="349"/>
      <c r="C151" s="186" t="s">
        <v>636</v>
      </c>
      <c r="D151" s="188">
        <v>175</v>
      </c>
      <c r="E151" s="46"/>
      <c r="F151" s="47"/>
    </row>
    <row r="152" spans="1:6" s="183" customFormat="1" ht="12.75">
      <c r="A152" s="358" t="s">
        <v>637</v>
      </c>
      <c r="B152" s="359"/>
      <c r="C152" s="193"/>
      <c r="D152" s="194"/>
      <c r="E152" s="197"/>
      <c r="F152" s="47"/>
    </row>
    <row r="153" spans="1:6" s="183" customFormat="1" ht="12.75">
      <c r="A153" s="356" t="s">
        <v>638</v>
      </c>
      <c r="B153" s="357"/>
      <c r="C153" s="50" t="s">
        <v>648</v>
      </c>
      <c r="D153" s="198">
        <v>250</v>
      </c>
      <c r="E153" s="197"/>
      <c r="F153" s="47"/>
    </row>
    <row r="154" spans="1:6" s="183" customFormat="1" ht="12.75">
      <c r="A154" s="356" t="s">
        <v>639</v>
      </c>
      <c r="B154" s="357"/>
      <c r="C154" s="50" t="s">
        <v>649</v>
      </c>
      <c r="D154" s="198">
        <v>250</v>
      </c>
      <c r="E154" s="197"/>
      <c r="F154" s="47"/>
    </row>
    <row r="155" spans="1:6" s="183" customFormat="1" ht="12.75">
      <c r="A155" s="356" t="s">
        <v>640</v>
      </c>
      <c r="B155" s="357"/>
      <c r="C155" s="50" t="s">
        <v>649</v>
      </c>
      <c r="D155" s="198">
        <v>250</v>
      </c>
      <c r="E155" s="197"/>
      <c r="F155" s="47"/>
    </row>
    <row r="156" spans="1:6" s="183" customFormat="1" ht="12.75">
      <c r="A156" s="356" t="s">
        <v>641</v>
      </c>
      <c r="B156" s="357"/>
      <c r="C156" s="50" t="s">
        <v>649</v>
      </c>
      <c r="D156" s="198">
        <v>250</v>
      </c>
      <c r="E156" s="197"/>
      <c r="F156" s="47"/>
    </row>
    <row r="157" spans="1:6" s="183" customFormat="1" ht="12.75">
      <c r="A157" s="356" t="s">
        <v>642</v>
      </c>
      <c r="B157" s="357"/>
      <c r="C157" s="50" t="s">
        <v>649</v>
      </c>
      <c r="D157" s="198">
        <v>250</v>
      </c>
      <c r="E157" s="197"/>
      <c r="F157" s="47"/>
    </row>
    <row r="158" spans="1:6" s="183" customFormat="1" ht="12.75">
      <c r="A158" s="348" t="s">
        <v>643</v>
      </c>
      <c r="B158" s="349"/>
      <c r="C158" s="186" t="s">
        <v>650</v>
      </c>
      <c r="D158" s="196">
        <v>250</v>
      </c>
      <c r="E158" s="197"/>
      <c r="F158" s="47"/>
    </row>
    <row r="159" spans="1:6" s="183" customFormat="1" ht="12.75">
      <c r="A159" s="356" t="s">
        <v>644</v>
      </c>
      <c r="B159" s="357"/>
      <c r="C159" s="50"/>
      <c r="D159" s="198">
        <v>250</v>
      </c>
      <c r="E159" s="197"/>
      <c r="F159" s="47"/>
    </row>
    <row r="160" spans="1:6" s="183" customFormat="1" ht="12.75">
      <c r="A160" s="356" t="s">
        <v>645</v>
      </c>
      <c r="B160" s="357"/>
      <c r="C160" s="50"/>
      <c r="D160" s="198">
        <v>250</v>
      </c>
      <c r="E160" s="197"/>
      <c r="F160" s="47"/>
    </row>
    <row r="161" spans="1:6" s="183" customFormat="1" ht="12.75">
      <c r="A161" s="356" t="s">
        <v>646</v>
      </c>
      <c r="B161" s="357"/>
      <c r="C161" s="50" t="s">
        <v>651</v>
      </c>
      <c r="D161" s="198">
        <v>250</v>
      </c>
      <c r="E161" s="197"/>
      <c r="F161" s="47"/>
    </row>
    <row r="162" spans="1:6" s="183" customFormat="1" ht="12.75">
      <c r="A162" s="348" t="s">
        <v>647</v>
      </c>
      <c r="B162" s="349"/>
      <c r="C162" s="186" t="s">
        <v>648</v>
      </c>
      <c r="D162" s="196">
        <v>250</v>
      </c>
      <c r="E162" s="197"/>
      <c r="F162" s="47"/>
    </row>
    <row r="163" spans="1:6" s="199" customFormat="1" ht="12.75">
      <c r="A163" s="388" t="s">
        <v>185</v>
      </c>
      <c r="B163" s="389"/>
      <c r="C163" s="389"/>
      <c r="D163" s="389"/>
      <c r="E163" s="390"/>
      <c r="F163" s="52">
        <f>SUM(F19:F162)</f>
        <v>0</v>
      </c>
    </row>
    <row r="164" spans="1:6" s="199" customFormat="1" ht="12.75">
      <c r="A164" s="384" t="s">
        <v>186</v>
      </c>
      <c r="B164" s="385"/>
      <c r="C164" s="385"/>
      <c r="D164" s="385"/>
      <c r="E164" s="386"/>
      <c r="F164" s="52">
        <f>F163/4</f>
        <v>0</v>
      </c>
    </row>
    <row r="165" spans="1:6" s="199" customFormat="1" ht="25.5" customHeight="1">
      <c r="A165" s="387" t="s">
        <v>222</v>
      </c>
      <c r="B165" s="387"/>
      <c r="C165" s="387"/>
      <c r="D165" s="387"/>
      <c r="E165" s="387"/>
      <c r="F165" s="387"/>
    </row>
    <row r="166" spans="1:6" ht="15.75">
      <c r="A166" s="200"/>
      <c r="B166" s="200"/>
      <c r="C166" s="201"/>
      <c r="D166" s="202"/>
      <c r="E166" s="203"/>
      <c r="F166" s="204"/>
    </row>
    <row r="167" spans="1:2" ht="15.75">
      <c r="A167" s="200"/>
      <c r="B167" s="200"/>
    </row>
    <row r="168" spans="1:2" ht="15.75">
      <c r="A168" s="200"/>
      <c r="B168" s="200"/>
    </row>
    <row r="169" spans="1:2" ht="15.75">
      <c r="A169" s="200"/>
      <c r="B169" s="200"/>
    </row>
    <row r="170" spans="1:2" ht="15.75">
      <c r="A170" s="200"/>
      <c r="B170" s="200"/>
    </row>
    <row r="171" spans="1:2" ht="15.75">
      <c r="A171" s="200"/>
      <c r="B171" s="200"/>
    </row>
    <row r="172" spans="1:6" ht="15.75">
      <c r="A172" s="200"/>
      <c r="B172" s="200"/>
      <c r="C172" s="201"/>
      <c r="D172" s="202"/>
      <c r="E172" s="203"/>
      <c r="F172" s="206"/>
    </row>
    <row r="173" spans="1:6" ht="15.75">
      <c r="A173" s="200"/>
      <c r="B173" s="200"/>
      <c r="C173" s="201"/>
      <c r="D173" s="202"/>
      <c r="E173" s="203"/>
      <c r="F173" s="206"/>
    </row>
    <row r="174" spans="1:6" ht="15.75">
      <c r="A174" s="200"/>
      <c r="B174" s="200"/>
      <c r="C174" s="201"/>
      <c r="D174" s="202"/>
      <c r="E174" s="203"/>
      <c r="F174" s="206"/>
    </row>
    <row r="175" spans="1:6" ht="15.75">
      <c r="A175" s="200"/>
      <c r="B175" s="200"/>
      <c r="C175" s="201"/>
      <c r="D175" s="202"/>
      <c r="E175" s="203"/>
      <c r="F175" s="206"/>
    </row>
    <row r="176" spans="1:6" ht="15.75">
      <c r="A176" s="200"/>
      <c r="B176" s="200"/>
      <c r="C176" s="201"/>
      <c r="D176" s="202"/>
      <c r="E176" s="203"/>
      <c r="F176" s="206"/>
    </row>
  </sheetData>
  <sheetProtection/>
  <mergeCells count="164">
    <mergeCell ref="A163:E163"/>
    <mergeCell ref="A41:B41"/>
    <mergeCell ref="A42:B42"/>
    <mergeCell ref="A49:B49"/>
    <mergeCell ref="A120:B120"/>
    <mergeCell ref="A109:B109"/>
    <mergeCell ref="A44:B44"/>
    <mergeCell ref="A48:B48"/>
    <mergeCell ref="A51:B51"/>
    <mergeCell ref="A60:B60"/>
    <mergeCell ref="A46:B46"/>
    <mergeCell ref="A47:B47"/>
    <mergeCell ref="A39:B39"/>
    <mergeCell ref="A40:B40"/>
    <mergeCell ref="A43:B43"/>
    <mergeCell ref="A61:B61"/>
    <mergeCell ref="A50:B50"/>
    <mergeCell ref="A52:B52"/>
    <mergeCell ref="A54:B54"/>
    <mergeCell ref="A164:E164"/>
    <mergeCell ref="A165:F165"/>
    <mergeCell ref="A55:B55"/>
    <mergeCell ref="A56:B56"/>
    <mergeCell ref="A58:B58"/>
    <mergeCell ref="A70:B70"/>
    <mergeCell ref="A71:B71"/>
    <mergeCell ref="A72:B72"/>
    <mergeCell ref="A113:B113"/>
    <mergeCell ref="A59:B59"/>
    <mergeCell ref="A37:B37"/>
    <mergeCell ref="A45:B45"/>
    <mergeCell ref="A38:B38"/>
    <mergeCell ref="A18:B18"/>
    <mergeCell ref="A24:B24"/>
    <mergeCell ref="A25:B25"/>
    <mergeCell ref="A31:B31"/>
    <mergeCell ref="A33:B33"/>
    <mergeCell ref="A34:B34"/>
    <mergeCell ref="A21:B21"/>
    <mergeCell ref="A22:B22"/>
    <mergeCell ref="A23:B23"/>
    <mergeCell ref="A26:B26"/>
    <mergeCell ref="A36:B36"/>
    <mergeCell ref="A29:B29"/>
    <mergeCell ref="A30:B30"/>
    <mergeCell ref="A32:B32"/>
    <mergeCell ref="A35:B35"/>
    <mergeCell ref="A27:B27"/>
    <mergeCell ref="A28:B28"/>
    <mergeCell ref="A57:B57"/>
    <mergeCell ref="A53:B53"/>
    <mergeCell ref="A62:B62"/>
    <mergeCell ref="A63:B63"/>
    <mergeCell ref="A64:B64"/>
    <mergeCell ref="A65:B65"/>
    <mergeCell ref="A66:B66"/>
    <mergeCell ref="A77:B77"/>
    <mergeCell ref="A67:B67"/>
    <mergeCell ref="A68:B68"/>
    <mergeCell ref="A69:B69"/>
    <mergeCell ref="A73:B73"/>
    <mergeCell ref="A74:B74"/>
    <mergeCell ref="A75:B75"/>
    <mergeCell ref="A76:B76"/>
    <mergeCell ref="A79:B79"/>
    <mergeCell ref="A80:B80"/>
    <mergeCell ref="A81:B81"/>
    <mergeCell ref="A82:B82"/>
    <mergeCell ref="A83:B83"/>
    <mergeCell ref="A84:B84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6:B106"/>
    <mergeCell ref="A19:B19"/>
    <mergeCell ref="A97:B97"/>
    <mergeCell ref="A98:B98"/>
    <mergeCell ref="A99:B99"/>
    <mergeCell ref="A100:B100"/>
    <mergeCell ref="A101:B101"/>
    <mergeCell ref="A91:B91"/>
    <mergeCell ref="A92:B92"/>
    <mergeCell ref="A93:B93"/>
    <mergeCell ref="A12:F12"/>
    <mergeCell ref="B13:F13"/>
    <mergeCell ref="A15:B15"/>
    <mergeCell ref="A5:B5"/>
    <mergeCell ref="E5:F5"/>
    <mergeCell ref="A7:F7"/>
    <mergeCell ref="A8:F8"/>
    <mergeCell ref="D10:F10"/>
    <mergeCell ref="D11:F11"/>
    <mergeCell ref="A1:B1"/>
    <mergeCell ref="C1:F1"/>
    <mergeCell ref="A2:B2"/>
    <mergeCell ref="E2:F2"/>
    <mergeCell ref="E3:F3"/>
    <mergeCell ref="E4:F4"/>
    <mergeCell ref="A78:B78"/>
    <mergeCell ref="A114:B114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21:B121"/>
    <mergeCell ref="A122:B122"/>
    <mergeCell ref="A123:B123"/>
    <mergeCell ref="A124:B124"/>
    <mergeCell ref="A115:B115"/>
    <mergeCell ref="A107:B107"/>
    <mergeCell ref="A108:B108"/>
    <mergeCell ref="A110:B110"/>
    <mergeCell ref="A111:B111"/>
    <mergeCell ref="A112:B112"/>
    <mergeCell ref="A131:B131"/>
    <mergeCell ref="A132:B132"/>
    <mergeCell ref="A125:B125"/>
    <mergeCell ref="A126:B126"/>
    <mergeCell ref="A127:B127"/>
    <mergeCell ref="A128:B128"/>
    <mergeCell ref="A129:B129"/>
    <mergeCell ref="A130:B130"/>
    <mergeCell ref="A138:B138"/>
    <mergeCell ref="A139:B139"/>
    <mergeCell ref="A140:B140"/>
    <mergeCell ref="A141:B141"/>
    <mergeCell ref="A133:B133"/>
    <mergeCell ref="A134:B134"/>
    <mergeCell ref="A135:B135"/>
    <mergeCell ref="A136:B136"/>
    <mergeCell ref="A137:B137"/>
    <mergeCell ref="A151:B151"/>
    <mergeCell ref="A152:B152"/>
    <mergeCell ref="A142:B142"/>
    <mergeCell ref="A143:B143"/>
    <mergeCell ref="A144:B144"/>
    <mergeCell ref="A145:B145"/>
    <mergeCell ref="A162:B162"/>
    <mergeCell ref="A153:B153"/>
    <mergeCell ref="A154:B154"/>
    <mergeCell ref="A155:B155"/>
    <mergeCell ref="A156:B156"/>
    <mergeCell ref="A157:B157"/>
    <mergeCell ref="A158:B158"/>
    <mergeCell ref="A20:B20"/>
    <mergeCell ref="A16:F16"/>
    <mergeCell ref="A17:F17"/>
    <mergeCell ref="A159:B159"/>
    <mergeCell ref="A160:B160"/>
    <mergeCell ref="A161:B161"/>
    <mergeCell ref="A146:B146"/>
    <mergeCell ref="A147:B147"/>
    <mergeCell ref="A149:B149"/>
    <mergeCell ref="A150:B150"/>
  </mergeCells>
  <printOptions/>
  <pageMargins left="0.5" right="0" top="0.5" bottom="0.5" header="0" footer="0.25"/>
  <pageSetup horizontalDpi="300" verticalDpi="300" orientation="portrait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grace.rodriguez</dc:creator>
  <cp:keywords/>
  <dc:description/>
  <cp:lastModifiedBy>melou.resuena</cp:lastModifiedBy>
  <cp:lastPrinted>2019-08-15T01:52:56Z</cp:lastPrinted>
  <dcterms:created xsi:type="dcterms:W3CDTF">2011-06-09T02:49:49Z</dcterms:created>
  <dcterms:modified xsi:type="dcterms:W3CDTF">2019-08-15T02:59:47Z</dcterms:modified>
  <cp:category/>
  <cp:version/>
  <cp:contentType/>
  <cp:contentStatus/>
</cp:coreProperties>
</file>